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 es fa servir" sheetId="1" state="visible" r:id="rId1"/>
    <sheet name="Llista de càrrega" sheetId="2" state="visible" r:id="rId2"/>
    <sheet name="Productes" sheetId="3" state="visible" r:id="rId3"/>
    <sheet name="Màquina 1" sheetId="4" state="visible" r:id="rId4"/>
    <sheet name="Màquina 2" sheetId="5" state="visible" r:id="rId5"/>
    <sheet name="Màquina 3" sheetId="6" state="visible" r:id="rId6"/>
    <sheet name="Màquina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llista de càrrega per a vending</t>
        </is>
      </c>
    </row>
    <row r="4" ht="32" customHeight="1">
      <c r="B4" s="2" t="inlineStr">
        <is>
          <t>Per a què serveix: saber abans de sortir quantes unitats de cada producte has de treure del magatzem per a les màquines que visites avui.</t>
        </is>
      </c>
    </row>
    <row r="5" ht="18" customHeight="1">
      <c r="B5" s="3" t="inlineStr">
        <is>
          <t>1. A «Productes», escriu una vegada el que vens i quantes unitats porta cada caixa.</t>
        </is>
      </c>
    </row>
    <row r="6" ht="32" customHeight="1">
      <c r="B6" s="3" t="inlineStr">
        <is>
          <t>2. A cada full «Màquina», una fila per cel·la: el codi de la cel·la, el producte (tria’l de la llista), el preu i la capacitat.</t>
        </is>
      </c>
    </row>
    <row r="7" ht="32" customHeight="1">
      <c r="B7" s="3" t="inlineStr">
        <is>
          <t>3. El dia de ruta, apunta a «En queden» el que queda a cada cel·la (o el que calcules que queda) i la columna «A carregar» s’omple sola.</t>
        </is>
      </c>
    </row>
    <row r="8" ht="32" customHeight="1">
      <c r="B8" s="3" t="inlineStr">
        <is>
          <t>4. A «Llista de càrrega», posa «Sí» sota les màquines que visites avui: suma el que falta de cada producte i et diu quantes caixes senceres i unitats soltes has de treure.</t>
        </is>
      </c>
    </row>
    <row r="9" ht="32" customHeight="1">
      <c r="B9" s="3" t="inlineStr">
        <is>
          <t>Els fulls porten un exemple inventat a «Màquina 1» i «Màquina 2»: esborra’l i posa-hi el teu. Per a més màquines, duplica un full «Màquina» i afegeix-ne la columna a «Llista de càrrega».</t>
        </is>
      </c>
    </row>
    <row r="11">
      <c r="B11" s="4" t="inlineStr">
        <is>
          <t>Plantilla gratuïta de Repónlo · La llista de càrrega feta sola, amb el ritme de venda de cada cel·la: reponlo.com/ca/ (gratis amb una màquina)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Llista de càrrega del dia</t>
        </is>
      </c>
    </row>
    <row r="3">
      <c r="A3" s="6" t="inlineStr">
        <is>
          <t>La visites avui?</t>
        </is>
      </c>
      <c r="B3" s="7" t="inlineStr">
        <is>
          <t>Màquina 1</t>
        </is>
      </c>
      <c r="C3" s="7" t="inlineStr">
        <is>
          <t>Màquina 2</t>
        </is>
      </c>
      <c r="D3" s="7" t="inlineStr">
        <is>
          <t>Màquina 3</t>
        </is>
      </c>
      <c r="E3" s="7" t="inlineStr">
        <is>
          <t>Màquina 4</t>
        </is>
      </c>
    </row>
    <row r="4">
      <c r="B4" s="8" t="inlineStr">
        <is>
          <t>Sí</t>
        </is>
      </c>
      <c r="C4" s="8" t="inlineStr">
        <is>
          <t>Sí</t>
        </is>
      </c>
      <c r="D4" s="8" t="inlineStr">
        <is>
          <t>No</t>
        </is>
      </c>
      <c r="E4" s="8" t="inlineStr">
        <is>
          <t>No</t>
        </is>
      </c>
    </row>
    <row r="6" ht="30" customHeight="1">
      <c r="A6" s="9" t="inlineStr">
        <is>
          <t>Producte</t>
        </is>
      </c>
      <c r="B6" s="9" t="inlineStr">
        <is>
          <t>Unitats a carregar</t>
        </is>
      </c>
      <c r="C6" s="9" t="inlineStr">
        <is>
          <t>Caixes senceres</t>
        </is>
      </c>
      <c r="D6" s="9" t="inlineStr">
        <is>
          <t>Unitats soltes</t>
        </is>
      </c>
    </row>
    <row r="7">
      <c r="A7" s="10">
        <f>IF('Productes'!A2="","",'Productes'!A2)</f>
        <v/>
      </c>
      <c r="B7" s="11">
        <f>IF($A7="","",IF(B$4="Sí",SUMIF('Màquina 1'!$B$2:$B$41,$A7,'Màquina 1'!$F$2:$F$41),0)+IF(C$4="Sí",SUMIF('Màquina 2'!$B$2:$B$41,$A7,'Màquina 2'!$F$2:$F$41),0)+IF(D$4="Sí",SUMIF('Màquina 3'!$B$2:$B$41,$A7,'Màquina 3'!$F$2:$F$41),0)+IF(E$4="Sí",SUMIF('Màquina 4'!$B$2:$B$41,$A7,'Màquina 4'!$F$2:$F$41),0))</f>
        <v/>
      </c>
      <c r="C7" s="12">
        <f>IF($A7="","",IF('Productes'!B2&gt;0,INT(B7/'Productes'!B2),""))</f>
        <v/>
      </c>
      <c r="D7" s="12">
        <f>IF($A7="","",IF('Productes'!B2&gt;0,MOD(B7,'Productes'!B2),""))</f>
        <v/>
      </c>
    </row>
    <row r="8">
      <c r="A8" s="10">
        <f>IF('Productes'!A3="","",'Productes'!A3)</f>
        <v/>
      </c>
      <c r="B8" s="11">
        <f>IF($A8="","",IF(B$4="Sí",SUMIF('Màquina 1'!$B$2:$B$41,$A8,'Màquina 1'!$F$2:$F$41),0)+IF(C$4="Sí",SUMIF('Màquina 2'!$B$2:$B$41,$A8,'Màquina 2'!$F$2:$F$41),0)+IF(D$4="Sí",SUMIF('Màquina 3'!$B$2:$B$41,$A8,'Màquina 3'!$F$2:$F$41),0)+IF(E$4="Sí",SUMIF('Màquina 4'!$B$2:$B$41,$A8,'Màquina 4'!$F$2:$F$41),0))</f>
        <v/>
      </c>
      <c r="C8" s="12">
        <f>IF($A8="","",IF('Productes'!B3&gt;0,INT(B8/'Productes'!B3),""))</f>
        <v/>
      </c>
      <c r="D8" s="12">
        <f>IF($A8="","",IF('Productes'!B3&gt;0,MOD(B8,'Productes'!B3),""))</f>
        <v/>
      </c>
    </row>
    <row r="9">
      <c r="A9" s="10">
        <f>IF('Productes'!A4="","",'Productes'!A4)</f>
        <v/>
      </c>
      <c r="B9" s="11">
        <f>IF($A9="","",IF(B$4="Sí",SUMIF('Màquina 1'!$B$2:$B$41,$A9,'Màquina 1'!$F$2:$F$41),0)+IF(C$4="Sí",SUMIF('Màquina 2'!$B$2:$B$41,$A9,'Màquina 2'!$F$2:$F$41),0)+IF(D$4="Sí",SUMIF('Màquina 3'!$B$2:$B$41,$A9,'Màquina 3'!$F$2:$F$41),0)+IF(E$4="Sí",SUMIF('Màquina 4'!$B$2:$B$41,$A9,'Màquina 4'!$F$2:$F$41),0))</f>
        <v/>
      </c>
      <c r="C9" s="12">
        <f>IF($A9="","",IF('Productes'!B4&gt;0,INT(B9/'Productes'!B4),""))</f>
        <v/>
      </c>
      <c r="D9" s="12">
        <f>IF($A9="","",IF('Productes'!B4&gt;0,MOD(B9,'Productes'!B4),""))</f>
        <v/>
      </c>
    </row>
    <row r="10">
      <c r="A10" s="10">
        <f>IF('Productes'!A5="","",'Productes'!A5)</f>
        <v/>
      </c>
      <c r="B10" s="11">
        <f>IF($A10="","",IF(B$4="Sí",SUMIF('Màquina 1'!$B$2:$B$41,$A10,'Màquina 1'!$F$2:$F$41),0)+IF(C$4="Sí",SUMIF('Màquina 2'!$B$2:$B$41,$A10,'Màquina 2'!$F$2:$F$41),0)+IF(D$4="Sí",SUMIF('Màquina 3'!$B$2:$B$41,$A10,'Màquina 3'!$F$2:$F$41),0)+IF(E$4="Sí",SUMIF('Màquina 4'!$B$2:$B$41,$A10,'Màquina 4'!$F$2:$F$41),0))</f>
        <v/>
      </c>
      <c r="C10" s="12">
        <f>IF($A10="","",IF('Productes'!B5&gt;0,INT(B10/'Productes'!B5),""))</f>
        <v/>
      </c>
      <c r="D10" s="12">
        <f>IF($A10="","",IF('Productes'!B5&gt;0,MOD(B10,'Productes'!B5),""))</f>
        <v/>
      </c>
    </row>
    <row r="11">
      <c r="A11" s="10">
        <f>IF('Productes'!A6="","",'Productes'!A6)</f>
        <v/>
      </c>
      <c r="B11" s="11">
        <f>IF($A11="","",IF(B$4="Sí",SUMIF('Màquina 1'!$B$2:$B$41,$A11,'Màquina 1'!$F$2:$F$41),0)+IF(C$4="Sí",SUMIF('Màquina 2'!$B$2:$B$41,$A11,'Màquina 2'!$F$2:$F$41),0)+IF(D$4="Sí",SUMIF('Màquina 3'!$B$2:$B$41,$A11,'Màquina 3'!$F$2:$F$41),0)+IF(E$4="Sí",SUMIF('Màquina 4'!$B$2:$B$41,$A11,'Màquina 4'!$F$2:$F$41),0))</f>
        <v/>
      </c>
      <c r="C11" s="12">
        <f>IF($A11="","",IF('Productes'!B6&gt;0,INT(B11/'Productes'!B6),""))</f>
        <v/>
      </c>
      <c r="D11" s="12">
        <f>IF($A11="","",IF('Productes'!B6&gt;0,MOD(B11,'Productes'!B6),""))</f>
        <v/>
      </c>
    </row>
    <row r="12">
      <c r="A12" s="10">
        <f>IF('Productes'!A7="","",'Productes'!A7)</f>
        <v/>
      </c>
      <c r="B12" s="11">
        <f>IF($A12="","",IF(B$4="Sí",SUMIF('Màquina 1'!$B$2:$B$41,$A12,'Màquina 1'!$F$2:$F$41),0)+IF(C$4="Sí",SUMIF('Màquina 2'!$B$2:$B$41,$A12,'Màquina 2'!$F$2:$F$41),0)+IF(D$4="Sí",SUMIF('Màquina 3'!$B$2:$B$41,$A12,'Màquina 3'!$F$2:$F$41),0)+IF(E$4="Sí",SUMIF('Màquina 4'!$B$2:$B$41,$A12,'Màquina 4'!$F$2:$F$41),0))</f>
        <v/>
      </c>
      <c r="C12" s="12">
        <f>IF($A12="","",IF('Productes'!B7&gt;0,INT(B12/'Productes'!B7),""))</f>
        <v/>
      </c>
      <c r="D12" s="12">
        <f>IF($A12="","",IF('Productes'!B7&gt;0,MOD(B12,'Productes'!B7),""))</f>
        <v/>
      </c>
    </row>
    <row r="13">
      <c r="A13" s="10">
        <f>IF('Productes'!A8="","",'Productes'!A8)</f>
        <v/>
      </c>
      <c r="B13" s="11">
        <f>IF($A13="","",IF(B$4="Sí",SUMIF('Màquina 1'!$B$2:$B$41,$A13,'Màquina 1'!$F$2:$F$41),0)+IF(C$4="Sí",SUMIF('Màquina 2'!$B$2:$B$41,$A13,'Màquina 2'!$F$2:$F$41),0)+IF(D$4="Sí",SUMIF('Màquina 3'!$B$2:$B$41,$A13,'Màquina 3'!$F$2:$F$41),0)+IF(E$4="Sí",SUMIF('Màquina 4'!$B$2:$B$41,$A13,'Màquina 4'!$F$2:$F$41),0))</f>
        <v/>
      </c>
      <c r="C13" s="12">
        <f>IF($A13="","",IF('Productes'!B8&gt;0,INT(B13/'Productes'!B8),""))</f>
        <v/>
      </c>
      <c r="D13" s="12">
        <f>IF($A13="","",IF('Productes'!B8&gt;0,MOD(B13,'Productes'!B8),""))</f>
        <v/>
      </c>
    </row>
    <row r="14">
      <c r="A14" s="10">
        <f>IF('Productes'!A9="","",'Productes'!A9)</f>
        <v/>
      </c>
      <c r="B14" s="11">
        <f>IF($A14="","",IF(B$4="Sí",SUMIF('Màquina 1'!$B$2:$B$41,$A14,'Màquina 1'!$F$2:$F$41),0)+IF(C$4="Sí",SUMIF('Màquina 2'!$B$2:$B$41,$A14,'Màquina 2'!$F$2:$F$41),0)+IF(D$4="Sí",SUMIF('Màquina 3'!$B$2:$B$41,$A14,'Màquina 3'!$F$2:$F$41),0)+IF(E$4="Sí",SUMIF('Màquina 4'!$B$2:$B$41,$A14,'Màquina 4'!$F$2:$F$41),0))</f>
        <v/>
      </c>
      <c r="C14" s="12">
        <f>IF($A14="","",IF('Productes'!B9&gt;0,INT(B14/'Productes'!B9),""))</f>
        <v/>
      </c>
      <c r="D14" s="12">
        <f>IF($A14="","",IF('Productes'!B9&gt;0,MOD(B14,'Productes'!B9),""))</f>
        <v/>
      </c>
    </row>
    <row r="15">
      <c r="A15" s="10">
        <f>IF('Productes'!A10="","",'Productes'!A10)</f>
        <v/>
      </c>
      <c r="B15" s="11">
        <f>IF($A15="","",IF(B$4="Sí",SUMIF('Màquina 1'!$B$2:$B$41,$A15,'Màquina 1'!$F$2:$F$41),0)+IF(C$4="Sí",SUMIF('Màquina 2'!$B$2:$B$41,$A15,'Màquina 2'!$F$2:$F$41),0)+IF(D$4="Sí",SUMIF('Màquina 3'!$B$2:$B$41,$A15,'Màquina 3'!$F$2:$F$41),0)+IF(E$4="Sí",SUMIF('Màquina 4'!$B$2:$B$41,$A15,'Màquina 4'!$F$2:$F$41),0))</f>
        <v/>
      </c>
      <c r="C15" s="12">
        <f>IF($A15="","",IF('Productes'!B10&gt;0,INT(B15/'Productes'!B10),""))</f>
        <v/>
      </c>
      <c r="D15" s="12">
        <f>IF($A15="","",IF('Productes'!B10&gt;0,MOD(B15,'Productes'!B10),""))</f>
        <v/>
      </c>
    </row>
    <row r="16">
      <c r="A16" s="10">
        <f>IF('Productes'!A11="","",'Productes'!A11)</f>
        <v/>
      </c>
      <c r="B16" s="11">
        <f>IF($A16="","",IF(B$4="Sí",SUMIF('Màquina 1'!$B$2:$B$41,$A16,'Màquina 1'!$F$2:$F$41),0)+IF(C$4="Sí",SUMIF('Màquina 2'!$B$2:$B$41,$A16,'Màquina 2'!$F$2:$F$41),0)+IF(D$4="Sí",SUMIF('Màquina 3'!$B$2:$B$41,$A16,'Màquina 3'!$F$2:$F$41),0)+IF(E$4="Sí",SUMIF('Màquina 4'!$B$2:$B$41,$A16,'Màquina 4'!$F$2:$F$41),0))</f>
        <v/>
      </c>
      <c r="C16" s="12">
        <f>IF($A16="","",IF('Productes'!B11&gt;0,INT(B16/'Productes'!B11),""))</f>
        <v/>
      </c>
      <c r="D16" s="12">
        <f>IF($A16="","",IF('Productes'!B11&gt;0,MOD(B16,'Productes'!B11),""))</f>
        <v/>
      </c>
    </row>
    <row r="17">
      <c r="A17" s="10">
        <f>IF('Productes'!A12="","",'Productes'!A12)</f>
        <v/>
      </c>
      <c r="B17" s="11">
        <f>IF($A17="","",IF(B$4="Sí",SUMIF('Màquina 1'!$B$2:$B$41,$A17,'Màquina 1'!$F$2:$F$41),0)+IF(C$4="Sí",SUMIF('Màquina 2'!$B$2:$B$41,$A17,'Màquina 2'!$F$2:$F$41),0)+IF(D$4="Sí",SUMIF('Màquina 3'!$B$2:$B$41,$A17,'Màquina 3'!$F$2:$F$41),0)+IF(E$4="Sí",SUMIF('Màquina 4'!$B$2:$B$41,$A17,'Màquina 4'!$F$2:$F$41),0))</f>
        <v/>
      </c>
      <c r="C17" s="12">
        <f>IF($A17="","",IF('Productes'!B12&gt;0,INT(B17/'Productes'!B12),""))</f>
        <v/>
      </c>
      <c r="D17" s="12">
        <f>IF($A17="","",IF('Productes'!B12&gt;0,MOD(B17,'Productes'!B12),""))</f>
        <v/>
      </c>
    </row>
    <row r="18">
      <c r="A18" s="10">
        <f>IF('Productes'!A13="","",'Productes'!A13)</f>
        <v/>
      </c>
      <c r="B18" s="11">
        <f>IF($A18="","",IF(B$4="Sí",SUMIF('Màquina 1'!$B$2:$B$41,$A18,'Màquina 1'!$F$2:$F$41),0)+IF(C$4="Sí",SUMIF('Màquina 2'!$B$2:$B$41,$A18,'Màquina 2'!$F$2:$F$41),0)+IF(D$4="Sí",SUMIF('Màquina 3'!$B$2:$B$41,$A18,'Màquina 3'!$F$2:$F$41),0)+IF(E$4="Sí",SUMIF('Màquina 4'!$B$2:$B$41,$A18,'Màquina 4'!$F$2:$F$41),0))</f>
        <v/>
      </c>
      <c r="C18" s="12">
        <f>IF($A18="","",IF('Productes'!B13&gt;0,INT(B18/'Productes'!B13),""))</f>
        <v/>
      </c>
      <c r="D18" s="12">
        <f>IF($A18="","",IF('Productes'!B13&gt;0,MOD(B18,'Productes'!B13),""))</f>
        <v/>
      </c>
    </row>
    <row r="19">
      <c r="A19" s="10">
        <f>IF('Productes'!A14="","",'Productes'!A14)</f>
        <v/>
      </c>
      <c r="B19" s="11">
        <f>IF($A19="","",IF(B$4="Sí",SUMIF('Màquina 1'!$B$2:$B$41,$A19,'Màquina 1'!$F$2:$F$41),0)+IF(C$4="Sí",SUMIF('Màquina 2'!$B$2:$B$41,$A19,'Màquina 2'!$F$2:$F$41),0)+IF(D$4="Sí",SUMIF('Màquina 3'!$B$2:$B$41,$A19,'Màquina 3'!$F$2:$F$41),0)+IF(E$4="Sí",SUMIF('Màquina 4'!$B$2:$B$41,$A19,'Màquina 4'!$F$2:$F$41),0))</f>
        <v/>
      </c>
      <c r="C19" s="12">
        <f>IF($A19="","",IF('Productes'!B14&gt;0,INT(B19/'Productes'!B14),""))</f>
        <v/>
      </c>
      <c r="D19" s="12">
        <f>IF($A19="","",IF('Productes'!B14&gt;0,MOD(B19,'Productes'!B14),""))</f>
        <v/>
      </c>
    </row>
    <row r="20">
      <c r="A20" s="10">
        <f>IF('Productes'!A15="","",'Productes'!A15)</f>
        <v/>
      </c>
      <c r="B20" s="11">
        <f>IF($A20="","",IF(B$4="Sí",SUMIF('Màquina 1'!$B$2:$B$41,$A20,'Màquina 1'!$F$2:$F$41),0)+IF(C$4="Sí",SUMIF('Màquina 2'!$B$2:$B$41,$A20,'Màquina 2'!$F$2:$F$41),0)+IF(D$4="Sí",SUMIF('Màquina 3'!$B$2:$B$41,$A20,'Màquina 3'!$F$2:$F$41),0)+IF(E$4="Sí",SUMIF('Màquina 4'!$B$2:$B$41,$A20,'Màquina 4'!$F$2:$F$41),0))</f>
        <v/>
      </c>
      <c r="C20" s="12">
        <f>IF($A20="","",IF('Productes'!B15&gt;0,INT(B20/'Productes'!B15),""))</f>
        <v/>
      </c>
      <c r="D20" s="12">
        <f>IF($A20="","",IF('Productes'!B15&gt;0,MOD(B20,'Productes'!B15),""))</f>
        <v/>
      </c>
    </row>
    <row r="21">
      <c r="A21" s="10">
        <f>IF('Productes'!A16="","",'Productes'!A16)</f>
        <v/>
      </c>
      <c r="B21" s="11">
        <f>IF($A21="","",IF(B$4="Sí",SUMIF('Màquina 1'!$B$2:$B$41,$A21,'Màquina 1'!$F$2:$F$41),0)+IF(C$4="Sí",SUMIF('Màquina 2'!$B$2:$B$41,$A21,'Màquina 2'!$F$2:$F$41),0)+IF(D$4="Sí",SUMIF('Màquina 3'!$B$2:$B$41,$A21,'Màquina 3'!$F$2:$F$41),0)+IF(E$4="Sí",SUMIF('Màquina 4'!$B$2:$B$41,$A21,'Màquina 4'!$F$2:$F$41),0))</f>
        <v/>
      </c>
      <c r="C21" s="12">
        <f>IF($A21="","",IF('Productes'!B16&gt;0,INT(B21/'Productes'!B16),""))</f>
        <v/>
      </c>
      <c r="D21" s="12">
        <f>IF($A21="","",IF('Productes'!B16&gt;0,MOD(B21,'Productes'!B16),""))</f>
        <v/>
      </c>
    </row>
    <row r="22">
      <c r="A22" s="10">
        <f>IF('Productes'!A17="","",'Productes'!A17)</f>
        <v/>
      </c>
      <c r="B22" s="11">
        <f>IF($A22="","",IF(B$4="Sí",SUMIF('Màquina 1'!$B$2:$B$41,$A22,'Màquina 1'!$F$2:$F$41),0)+IF(C$4="Sí",SUMIF('Màquina 2'!$B$2:$B$41,$A22,'Màquina 2'!$F$2:$F$41),0)+IF(D$4="Sí",SUMIF('Màquina 3'!$B$2:$B$41,$A22,'Màquina 3'!$F$2:$F$41),0)+IF(E$4="Sí",SUMIF('Màquina 4'!$B$2:$B$41,$A22,'Màquina 4'!$F$2:$F$41),0))</f>
        <v/>
      </c>
      <c r="C22" s="12">
        <f>IF($A22="","",IF('Productes'!B17&gt;0,INT(B22/'Productes'!B17),""))</f>
        <v/>
      </c>
      <c r="D22" s="12">
        <f>IF($A22="","",IF('Productes'!B17&gt;0,MOD(B22,'Productes'!B17),""))</f>
        <v/>
      </c>
    </row>
    <row r="23">
      <c r="A23" s="10">
        <f>IF('Productes'!A18="","",'Productes'!A18)</f>
        <v/>
      </c>
      <c r="B23" s="11">
        <f>IF($A23="","",IF(B$4="Sí",SUMIF('Màquina 1'!$B$2:$B$41,$A23,'Màquina 1'!$F$2:$F$41),0)+IF(C$4="Sí",SUMIF('Màquina 2'!$B$2:$B$41,$A23,'Màquina 2'!$F$2:$F$41),0)+IF(D$4="Sí",SUMIF('Màquina 3'!$B$2:$B$41,$A23,'Màquina 3'!$F$2:$F$41),0)+IF(E$4="Sí",SUMIF('Màquina 4'!$B$2:$B$41,$A23,'Màquina 4'!$F$2:$F$41),0))</f>
        <v/>
      </c>
      <c r="C23" s="12">
        <f>IF($A23="","",IF('Productes'!B18&gt;0,INT(B23/'Productes'!B18),""))</f>
        <v/>
      </c>
      <c r="D23" s="12">
        <f>IF($A23="","",IF('Productes'!B18&gt;0,MOD(B23,'Productes'!B18),""))</f>
        <v/>
      </c>
    </row>
    <row r="24">
      <c r="A24" s="10">
        <f>IF('Productes'!A19="","",'Productes'!A19)</f>
        <v/>
      </c>
      <c r="B24" s="11">
        <f>IF($A24="","",IF(B$4="Sí",SUMIF('Màquina 1'!$B$2:$B$41,$A24,'Màquina 1'!$F$2:$F$41),0)+IF(C$4="Sí",SUMIF('Màquina 2'!$B$2:$B$41,$A24,'Màquina 2'!$F$2:$F$41),0)+IF(D$4="Sí",SUMIF('Màquina 3'!$B$2:$B$41,$A24,'Màquina 3'!$F$2:$F$41),0)+IF(E$4="Sí",SUMIF('Màquina 4'!$B$2:$B$41,$A24,'Màquina 4'!$F$2:$F$41),0))</f>
        <v/>
      </c>
      <c r="C24" s="12">
        <f>IF($A24="","",IF('Productes'!B19&gt;0,INT(B24/'Productes'!B19),""))</f>
        <v/>
      </c>
      <c r="D24" s="12">
        <f>IF($A24="","",IF('Productes'!B19&gt;0,MOD(B24,'Productes'!B19),""))</f>
        <v/>
      </c>
    </row>
    <row r="25">
      <c r="A25" s="10">
        <f>IF('Productes'!A20="","",'Productes'!A20)</f>
        <v/>
      </c>
      <c r="B25" s="11">
        <f>IF($A25="","",IF(B$4="Sí",SUMIF('Màquina 1'!$B$2:$B$41,$A25,'Màquina 1'!$F$2:$F$41),0)+IF(C$4="Sí",SUMIF('Màquina 2'!$B$2:$B$41,$A25,'Màquina 2'!$F$2:$F$41),0)+IF(D$4="Sí",SUMIF('Màquina 3'!$B$2:$B$41,$A25,'Màquina 3'!$F$2:$F$41),0)+IF(E$4="Sí",SUMIF('Màquina 4'!$B$2:$B$41,$A25,'Màquina 4'!$F$2:$F$41),0))</f>
        <v/>
      </c>
      <c r="C25" s="12">
        <f>IF($A25="","",IF('Productes'!B20&gt;0,INT(B25/'Productes'!B20),""))</f>
        <v/>
      </c>
      <c r="D25" s="12">
        <f>IF($A25="","",IF('Productes'!B20&gt;0,MOD(B25,'Productes'!B20),""))</f>
        <v/>
      </c>
    </row>
    <row r="26">
      <c r="A26" s="10">
        <f>IF('Productes'!A21="","",'Productes'!A21)</f>
        <v/>
      </c>
      <c r="B26" s="11">
        <f>IF($A26="","",IF(B$4="Sí",SUMIF('Màquina 1'!$B$2:$B$41,$A26,'Màquina 1'!$F$2:$F$41),0)+IF(C$4="Sí",SUMIF('Màquina 2'!$B$2:$B$41,$A26,'Màquina 2'!$F$2:$F$41),0)+IF(D$4="Sí",SUMIF('Màquina 3'!$B$2:$B$41,$A26,'Màquina 3'!$F$2:$F$41),0)+IF(E$4="Sí",SUMIF('Màquina 4'!$B$2:$B$41,$A26,'Màquina 4'!$F$2:$F$41),0))</f>
        <v/>
      </c>
      <c r="C26" s="12">
        <f>IF($A26="","",IF('Productes'!B21&gt;0,INT(B26/'Productes'!B21),""))</f>
        <v/>
      </c>
      <c r="D26" s="12">
        <f>IF($A26="","",IF('Productes'!B21&gt;0,MOD(B26,'Productes'!B21),""))</f>
        <v/>
      </c>
    </row>
    <row r="27">
      <c r="A27" s="10">
        <f>IF('Productes'!A22="","",'Productes'!A22)</f>
        <v/>
      </c>
      <c r="B27" s="11">
        <f>IF($A27="","",IF(B$4="Sí",SUMIF('Màquina 1'!$B$2:$B$41,$A27,'Màquina 1'!$F$2:$F$41),0)+IF(C$4="Sí",SUMIF('Màquina 2'!$B$2:$B$41,$A27,'Màquina 2'!$F$2:$F$41),0)+IF(D$4="Sí",SUMIF('Màquina 3'!$B$2:$B$41,$A27,'Màquina 3'!$F$2:$F$41),0)+IF(E$4="Sí",SUMIF('Màquina 4'!$B$2:$B$41,$A27,'Màquina 4'!$F$2:$F$41),0))</f>
        <v/>
      </c>
      <c r="C27" s="12">
        <f>IF($A27="","",IF('Productes'!B22&gt;0,INT(B27/'Productes'!B22),""))</f>
        <v/>
      </c>
      <c r="D27" s="12">
        <f>IF($A27="","",IF('Productes'!B22&gt;0,MOD(B27,'Productes'!B22),""))</f>
        <v/>
      </c>
    </row>
    <row r="28">
      <c r="A28" s="10">
        <f>IF('Productes'!A23="","",'Productes'!A23)</f>
        <v/>
      </c>
      <c r="B28" s="11">
        <f>IF($A28="","",IF(B$4="Sí",SUMIF('Màquina 1'!$B$2:$B$41,$A28,'Màquina 1'!$F$2:$F$41),0)+IF(C$4="Sí",SUMIF('Màquina 2'!$B$2:$B$41,$A28,'Màquina 2'!$F$2:$F$41),0)+IF(D$4="Sí",SUMIF('Màquina 3'!$B$2:$B$41,$A28,'Màquina 3'!$F$2:$F$41),0)+IF(E$4="Sí",SUMIF('Màquina 4'!$B$2:$B$41,$A28,'Màquina 4'!$F$2:$F$41),0))</f>
        <v/>
      </c>
      <c r="C28" s="12">
        <f>IF($A28="","",IF('Productes'!B23&gt;0,INT(B28/'Productes'!B23),""))</f>
        <v/>
      </c>
      <c r="D28" s="12">
        <f>IF($A28="","",IF('Productes'!B23&gt;0,MOD(B28,'Productes'!B23),""))</f>
        <v/>
      </c>
    </row>
    <row r="29">
      <c r="A29" s="10">
        <f>IF('Productes'!A24="","",'Productes'!A24)</f>
        <v/>
      </c>
      <c r="B29" s="11">
        <f>IF($A29="","",IF(B$4="Sí",SUMIF('Màquina 1'!$B$2:$B$41,$A29,'Màquina 1'!$F$2:$F$41),0)+IF(C$4="Sí",SUMIF('Màquina 2'!$B$2:$B$41,$A29,'Màquina 2'!$F$2:$F$41),0)+IF(D$4="Sí",SUMIF('Màquina 3'!$B$2:$B$41,$A29,'Màquina 3'!$F$2:$F$41),0)+IF(E$4="Sí",SUMIF('Màquina 4'!$B$2:$B$41,$A29,'Màquina 4'!$F$2:$F$41),0))</f>
        <v/>
      </c>
      <c r="C29" s="12">
        <f>IF($A29="","",IF('Productes'!B24&gt;0,INT(B29/'Productes'!B24),""))</f>
        <v/>
      </c>
      <c r="D29" s="12">
        <f>IF($A29="","",IF('Productes'!B24&gt;0,MOD(B29,'Productes'!B24),""))</f>
        <v/>
      </c>
    </row>
    <row r="30">
      <c r="A30" s="10">
        <f>IF('Productes'!A25="","",'Productes'!A25)</f>
        <v/>
      </c>
      <c r="B30" s="11">
        <f>IF($A30="","",IF(B$4="Sí",SUMIF('Màquina 1'!$B$2:$B$41,$A30,'Màquina 1'!$F$2:$F$41),0)+IF(C$4="Sí",SUMIF('Màquina 2'!$B$2:$B$41,$A30,'Màquina 2'!$F$2:$F$41),0)+IF(D$4="Sí",SUMIF('Màquina 3'!$B$2:$B$41,$A30,'Màquina 3'!$F$2:$F$41),0)+IF(E$4="Sí",SUMIF('Màquina 4'!$B$2:$B$41,$A30,'Màquina 4'!$F$2:$F$41),0))</f>
        <v/>
      </c>
      <c r="C30" s="12">
        <f>IF($A30="","",IF('Productes'!B25&gt;0,INT(B30/'Productes'!B25),""))</f>
        <v/>
      </c>
      <c r="D30" s="12">
        <f>IF($A30="","",IF('Productes'!B25&gt;0,MOD(B30,'Productes'!B25),""))</f>
        <v/>
      </c>
    </row>
    <row r="31">
      <c r="A31" s="10">
        <f>IF('Productes'!A26="","",'Productes'!A26)</f>
        <v/>
      </c>
      <c r="B31" s="11">
        <f>IF($A31="","",IF(B$4="Sí",SUMIF('Màquina 1'!$B$2:$B$41,$A31,'Màquina 1'!$F$2:$F$41),0)+IF(C$4="Sí",SUMIF('Màquina 2'!$B$2:$B$41,$A31,'Màquina 2'!$F$2:$F$41),0)+IF(D$4="Sí",SUMIF('Màquina 3'!$B$2:$B$41,$A31,'Màquina 3'!$F$2:$F$41),0)+IF(E$4="Sí",SUMIF('Màquina 4'!$B$2:$B$41,$A31,'Màquina 4'!$F$2:$F$41),0))</f>
        <v/>
      </c>
      <c r="C31" s="12">
        <f>IF($A31="","",IF('Productes'!B26&gt;0,INT(B31/'Productes'!B26),""))</f>
        <v/>
      </c>
      <c r="D31" s="12">
        <f>IF($A31="","",IF('Productes'!B26&gt;0,MOD(B31,'Productes'!B26),""))</f>
        <v/>
      </c>
    </row>
    <row r="32">
      <c r="A32" s="10">
        <f>IF('Productes'!A27="","",'Productes'!A27)</f>
        <v/>
      </c>
      <c r="B32" s="11">
        <f>IF($A32="","",IF(B$4="Sí",SUMIF('Màquina 1'!$B$2:$B$41,$A32,'Màquina 1'!$F$2:$F$41),0)+IF(C$4="Sí",SUMIF('Màquina 2'!$B$2:$B$41,$A32,'Màquina 2'!$F$2:$F$41),0)+IF(D$4="Sí",SUMIF('Màquina 3'!$B$2:$B$41,$A32,'Màquina 3'!$F$2:$F$41),0)+IF(E$4="Sí",SUMIF('Màquina 4'!$B$2:$B$41,$A32,'Màquina 4'!$F$2:$F$41),0))</f>
        <v/>
      </c>
      <c r="C32" s="12">
        <f>IF($A32="","",IF('Productes'!B27&gt;0,INT(B32/'Productes'!B27),""))</f>
        <v/>
      </c>
      <c r="D32" s="12">
        <f>IF($A32="","",IF('Productes'!B27&gt;0,MOD(B32,'Productes'!B27),""))</f>
        <v/>
      </c>
    </row>
    <row r="33">
      <c r="A33" s="10">
        <f>IF('Productes'!A28="","",'Productes'!A28)</f>
        <v/>
      </c>
      <c r="B33" s="11">
        <f>IF($A33="","",IF(B$4="Sí",SUMIF('Màquina 1'!$B$2:$B$41,$A33,'Màquina 1'!$F$2:$F$41),0)+IF(C$4="Sí",SUMIF('Màquina 2'!$B$2:$B$41,$A33,'Màquina 2'!$F$2:$F$41),0)+IF(D$4="Sí",SUMIF('Màquina 3'!$B$2:$B$41,$A33,'Màquina 3'!$F$2:$F$41),0)+IF(E$4="Sí",SUMIF('Màquina 4'!$B$2:$B$41,$A33,'Màquina 4'!$F$2:$F$41),0))</f>
        <v/>
      </c>
      <c r="C33" s="12">
        <f>IF($A33="","",IF('Productes'!B28&gt;0,INT(B33/'Productes'!B28),""))</f>
        <v/>
      </c>
      <c r="D33" s="12">
        <f>IF($A33="","",IF('Productes'!B28&gt;0,MOD(B33,'Productes'!B28),""))</f>
        <v/>
      </c>
    </row>
    <row r="34">
      <c r="A34" s="10">
        <f>IF('Productes'!A29="","",'Productes'!A29)</f>
        <v/>
      </c>
      <c r="B34" s="11">
        <f>IF($A34="","",IF(B$4="Sí",SUMIF('Màquina 1'!$B$2:$B$41,$A34,'Màquina 1'!$F$2:$F$41),0)+IF(C$4="Sí",SUMIF('Màquina 2'!$B$2:$B$41,$A34,'Màquina 2'!$F$2:$F$41),0)+IF(D$4="Sí",SUMIF('Màquina 3'!$B$2:$B$41,$A34,'Màquina 3'!$F$2:$F$41),0)+IF(E$4="Sí",SUMIF('Màquina 4'!$B$2:$B$41,$A34,'Màquina 4'!$F$2:$F$41),0))</f>
        <v/>
      </c>
      <c r="C34" s="12">
        <f>IF($A34="","",IF('Productes'!B29&gt;0,INT(B34/'Productes'!B29),""))</f>
        <v/>
      </c>
      <c r="D34" s="12">
        <f>IF($A34="","",IF('Productes'!B29&gt;0,MOD(B34,'Productes'!B29),""))</f>
        <v/>
      </c>
    </row>
    <row r="35">
      <c r="A35" s="10">
        <f>IF('Productes'!A30="","",'Productes'!A30)</f>
        <v/>
      </c>
      <c r="B35" s="11">
        <f>IF($A35="","",IF(B$4="Sí",SUMIF('Màquina 1'!$B$2:$B$41,$A35,'Màquina 1'!$F$2:$F$41),0)+IF(C$4="Sí",SUMIF('Màquina 2'!$B$2:$B$41,$A35,'Màquina 2'!$F$2:$F$41),0)+IF(D$4="Sí",SUMIF('Màquina 3'!$B$2:$B$41,$A35,'Màquina 3'!$F$2:$F$41),0)+IF(E$4="Sí",SUMIF('Màquina 4'!$B$2:$B$41,$A35,'Màquina 4'!$F$2:$F$41),0))</f>
        <v/>
      </c>
      <c r="C35" s="12">
        <f>IF($A35="","",IF('Productes'!B30&gt;0,INT(B35/'Productes'!B30),""))</f>
        <v/>
      </c>
      <c r="D35" s="12">
        <f>IF($A35="","",IF('Productes'!B30&gt;0,MOD(B35,'Productes'!B30),""))</f>
        <v/>
      </c>
    </row>
    <row r="36">
      <c r="A36" s="10">
        <f>IF('Productes'!A31="","",'Productes'!A31)</f>
        <v/>
      </c>
      <c r="B36" s="11">
        <f>IF($A36="","",IF(B$4="Sí",SUMIF('Màquina 1'!$B$2:$B$41,$A36,'Màquina 1'!$F$2:$F$41),0)+IF(C$4="Sí",SUMIF('Màquina 2'!$B$2:$B$41,$A36,'Màquina 2'!$F$2:$F$41),0)+IF(D$4="Sí",SUMIF('Màquina 3'!$B$2:$B$41,$A36,'Màquina 3'!$F$2:$F$41),0)+IF(E$4="Sí",SUMIF('Màquina 4'!$B$2:$B$41,$A36,'Màquina 4'!$F$2:$F$41),0))</f>
        <v/>
      </c>
      <c r="C36" s="12">
        <f>IF($A36="","",IF('Productes'!B31&gt;0,INT(B36/'Productes'!B31),""))</f>
        <v/>
      </c>
      <c r="D36" s="12">
        <f>IF($A36="","",IF('Productes'!B31&gt;0,MOD(B36,'Productes'!B31),""))</f>
        <v/>
      </c>
    </row>
    <row r="37">
      <c r="A37" s="10">
        <f>IF('Productes'!A32="","",'Productes'!A32)</f>
        <v/>
      </c>
      <c r="B37" s="11">
        <f>IF($A37="","",IF(B$4="Sí",SUMIF('Màquina 1'!$B$2:$B$41,$A37,'Màquina 1'!$F$2:$F$41),0)+IF(C$4="Sí",SUMIF('Màquina 2'!$B$2:$B$41,$A37,'Màquina 2'!$F$2:$F$41),0)+IF(D$4="Sí",SUMIF('Màquina 3'!$B$2:$B$41,$A37,'Màquina 3'!$F$2:$F$41),0)+IF(E$4="Sí",SUMIF('Màquina 4'!$B$2:$B$41,$A37,'Màquina 4'!$F$2:$F$41),0))</f>
        <v/>
      </c>
      <c r="C37" s="12">
        <f>IF($A37="","",IF('Productes'!B32&gt;0,INT(B37/'Productes'!B32),""))</f>
        <v/>
      </c>
      <c r="D37" s="12">
        <f>IF($A37="","",IF('Productes'!B32&gt;0,MOD(B37,'Productes'!B32),""))</f>
        <v/>
      </c>
    </row>
    <row r="38">
      <c r="A38" s="10">
        <f>IF('Productes'!A33="","",'Productes'!A33)</f>
        <v/>
      </c>
      <c r="B38" s="11">
        <f>IF($A38="","",IF(B$4="Sí",SUMIF('Màquina 1'!$B$2:$B$41,$A38,'Màquina 1'!$F$2:$F$41),0)+IF(C$4="Sí",SUMIF('Màquina 2'!$B$2:$B$41,$A38,'Màquina 2'!$F$2:$F$41),0)+IF(D$4="Sí",SUMIF('Màquina 3'!$B$2:$B$41,$A38,'Màquina 3'!$F$2:$F$41),0)+IF(E$4="Sí",SUMIF('Màquina 4'!$B$2:$B$41,$A38,'Màquina 4'!$F$2:$F$41),0))</f>
        <v/>
      </c>
      <c r="C38" s="12">
        <f>IF($A38="","",IF('Productes'!B33&gt;0,INT(B38/'Productes'!B33),""))</f>
        <v/>
      </c>
      <c r="D38" s="12">
        <f>IF($A38="","",IF('Productes'!B33&gt;0,MOD(B38,'Productes'!B33),""))</f>
        <v/>
      </c>
    </row>
    <row r="39">
      <c r="A39" s="10">
        <f>IF('Productes'!A34="","",'Productes'!A34)</f>
        <v/>
      </c>
      <c r="B39" s="11">
        <f>IF($A39="","",IF(B$4="Sí",SUMIF('Màquina 1'!$B$2:$B$41,$A39,'Màquina 1'!$F$2:$F$41),0)+IF(C$4="Sí",SUMIF('Màquina 2'!$B$2:$B$41,$A39,'Màquina 2'!$F$2:$F$41),0)+IF(D$4="Sí",SUMIF('Màquina 3'!$B$2:$B$41,$A39,'Màquina 3'!$F$2:$F$41),0)+IF(E$4="Sí",SUMIF('Màquina 4'!$B$2:$B$41,$A39,'Màquina 4'!$F$2:$F$41),0))</f>
        <v/>
      </c>
      <c r="C39" s="12">
        <f>IF($A39="","",IF('Productes'!B34&gt;0,INT(B39/'Productes'!B34),""))</f>
        <v/>
      </c>
      <c r="D39" s="12">
        <f>IF($A39="","",IF('Productes'!B34&gt;0,MOD(B39,'Productes'!B34),""))</f>
        <v/>
      </c>
    </row>
    <row r="40">
      <c r="A40" s="10">
        <f>IF('Productes'!A35="","",'Productes'!A35)</f>
        <v/>
      </c>
      <c r="B40" s="11">
        <f>IF($A40="","",IF(B$4="Sí",SUMIF('Màquina 1'!$B$2:$B$41,$A40,'Màquina 1'!$F$2:$F$41),0)+IF(C$4="Sí",SUMIF('Màquina 2'!$B$2:$B$41,$A40,'Màquina 2'!$F$2:$F$41),0)+IF(D$4="Sí",SUMIF('Màquina 3'!$B$2:$B$41,$A40,'Màquina 3'!$F$2:$F$41),0)+IF(E$4="Sí",SUMIF('Màquina 4'!$B$2:$B$41,$A40,'Màquina 4'!$F$2:$F$41),0))</f>
        <v/>
      </c>
      <c r="C40" s="12">
        <f>IF($A40="","",IF('Productes'!B35&gt;0,INT(B40/'Productes'!B35),""))</f>
        <v/>
      </c>
      <c r="D40" s="12">
        <f>IF($A40="","",IF('Productes'!B35&gt;0,MOD(B40,'Productes'!B35),""))</f>
        <v/>
      </c>
    </row>
    <row r="41">
      <c r="A41" s="10">
        <f>IF('Productes'!A36="","",'Productes'!A36)</f>
        <v/>
      </c>
      <c r="B41" s="11">
        <f>IF($A41="","",IF(B$4="Sí",SUMIF('Màquina 1'!$B$2:$B$41,$A41,'Màquina 1'!$F$2:$F$41),0)+IF(C$4="Sí",SUMIF('Màquina 2'!$B$2:$B$41,$A41,'Màquina 2'!$F$2:$F$41),0)+IF(D$4="Sí",SUMIF('Màquina 3'!$B$2:$B$41,$A41,'Màquina 3'!$F$2:$F$41),0)+IF(E$4="Sí",SUMIF('Màquina 4'!$B$2:$B$41,$A41,'Màquina 4'!$F$2:$F$41),0))</f>
        <v/>
      </c>
      <c r="C41" s="12">
        <f>IF($A41="","",IF('Productes'!B36&gt;0,INT(B41/'Productes'!B36),""))</f>
        <v/>
      </c>
      <c r="D41" s="12">
        <f>IF($A41="","",IF('Productes'!B36&gt;0,MOD(B41,'Productes'!B36),""))</f>
        <v/>
      </c>
    </row>
    <row r="42">
      <c r="A42" s="10">
        <f>IF('Productes'!A37="","",'Productes'!A37)</f>
        <v/>
      </c>
      <c r="B42" s="11">
        <f>IF($A42="","",IF(B$4="Sí",SUMIF('Màquina 1'!$B$2:$B$41,$A42,'Màquina 1'!$F$2:$F$41),0)+IF(C$4="Sí",SUMIF('Màquina 2'!$B$2:$B$41,$A42,'Màquina 2'!$F$2:$F$41),0)+IF(D$4="Sí",SUMIF('Màquina 3'!$B$2:$B$41,$A42,'Màquina 3'!$F$2:$F$41),0)+IF(E$4="Sí",SUMIF('Màquina 4'!$B$2:$B$41,$A42,'Màquina 4'!$F$2:$F$41),0))</f>
        <v/>
      </c>
      <c r="C42" s="12">
        <f>IF($A42="","",IF('Productes'!B37&gt;0,INT(B42/'Productes'!B37),""))</f>
        <v/>
      </c>
      <c r="D42" s="12">
        <f>IF($A42="","",IF('Productes'!B37&gt;0,MOD(B42,'Productes'!B37),""))</f>
        <v/>
      </c>
    </row>
    <row r="43">
      <c r="A43" s="10">
        <f>IF('Productes'!A38="","",'Productes'!A38)</f>
        <v/>
      </c>
      <c r="B43" s="11">
        <f>IF($A43="","",IF(B$4="Sí",SUMIF('Màquina 1'!$B$2:$B$41,$A43,'Màquina 1'!$F$2:$F$41),0)+IF(C$4="Sí",SUMIF('Màquina 2'!$B$2:$B$41,$A43,'Màquina 2'!$F$2:$F$41),0)+IF(D$4="Sí",SUMIF('Màquina 3'!$B$2:$B$41,$A43,'Màquina 3'!$F$2:$F$41),0)+IF(E$4="Sí",SUMIF('Màquina 4'!$B$2:$B$41,$A43,'Màquina 4'!$F$2:$F$41),0))</f>
        <v/>
      </c>
      <c r="C43" s="12">
        <f>IF($A43="","",IF('Productes'!B38&gt;0,INT(B43/'Productes'!B38),""))</f>
        <v/>
      </c>
      <c r="D43" s="12">
        <f>IF($A43="","",IF('Productes'!B38&gt;0,MOD(B43,'Productes'!B38),""))</f>
        <v/>
      </c>
    </row>
    <row r="44">
      <c r="A44" s="10">
        <f>IF('Productes'!A39="","",'Productes'!A39)</f>
        <v/>
      </c>
      <c r="B44" s="11">
        <f>IF($A44="","",IF(B$4="Sí",SUMIF('Màquina 1'!$B$2:$B$41,$A44,'Màquina 1'!$F$2:$F$41),0)+IF(C$4="Sí",SUMIF('Màquina 2'!$B$2:$B$41,$A44,'Màquina 2'!$F$2:$F$41),0)+IF(D$4="Sí",SUMIF('Màquina 3'!$B$2:$B$41,$A44,'Màquina 3'!$F$2:$F$41),0)+IF(E$4="Sí",SUMIF('Màquina 4'!$B$2:$B$41,$A44,'Màquina 4'!$F$2:$F$41),0))</f>
        <v/>
      </c>
      <c r="C44" s="12">
        <f>IF($A44="","",IF('Productes'!B39&gt;0,INT(B44/'Productes'!B39),""))</f>
        <v/>
      </c>
      <c r="D44" s="12">
        <f>IF($A44="","",IF('Productes'!B39&gt;0,MOD(B44,'Productes'!B39),""))</f>
        <v/>
      </c>
    </row>
    <row r="45">
      <c r="A45" s="10">
        <f>IF('Productes'!A40="","",'Productes'!A40)</f>
        <v/>
      </c>
      <c r="B45" s="11">
        <f>IF($A45="","",IF(B$4="Sí",SUMIF('Màquina 1'!$B$2:$B$41,$A45,'Màquina 1'!$F$2:$F$41),0)+IF(C$4="Sí",SUMIF('Màquina 2'!$B$2:$B$41,$A45,'Màquina 2'!$F$2:$F$41),0)+IF(D$4="Sí",SUMIF('Màquina 3'!$B$2:$B$41,$A45,'Màquina 3'!$F$2:$F$41),0)+IF(E$4="Sí",SUMIF('Màquina 4'!$B$2:$B$41,$A45,'Màquina 4'!$F$2:$F$41),0))</f>
        <v/>
      </c>
      <c r="C45" s="12">
        <f>IF($A45="","",IF('Productes'!B40&gt;0,INT(B45/'Productes'!B40),""))</f>
        <v/>
      </c>
      <c r="D45" s="12">
        <f>IF($A45="","",IF('Productes'!B40&gt;0,MOD(B45,'Productes'!B40),""))</f>
        <v/>
      </c>
    </row>
    <row r="46">
      <c r="A46" s="10">
        <f>IF('Productes'!A41="","",'Productes'!A41)</f>
        <v/>
      </c>
      <c r="B46" s="11">
        <f>IF($A46="","",IF(B$4="Sí",SUMIF('Màquina 1'!$B$2:$B$41,$A46,'Màquina 1'!$F$2:$F$41),0)+IF(C$4="Sí",SUMIF('Màquina 2'!$B$2:$B$41,$A46,'Màquina 2'!$F$2:$F$41),0)+IF(D$4="Sí",SUMIF('Màquina 3'!$B$2:$B$41,$A46,'Màquina 3'!$F$2:$F$41),0)+IF(E$4="Sí",SUMIF('Màquina 4'!$B$2:$B$41,$A46,'Màquina 4'!$F$2:$F$41),0))</f>
        <v/>
      </c>
      <c r="C46" s="12">
        <f>IF($A46="","",IF('Productes'!B41&gt;0,INT(B46/'Productes'!B41),""))</f>
        <v/>
      </c>
      <c r="D46" s="12">
        <f>IF($A46="","",IF('Productes'!B41&gt;0,MOD(B46,'Productes'!B41),""))</f>
        <v/>
      </c>
    </row>
    <row r="47">
      <c r="A47" s="10">
        <f>IF('Productes'!A42="","",'Productes'!A42)</f>
        <v/>
      </c>
      <c r="B47" s="11">
        <f>IF($A47="","",IF(B$4="Sí",SUMIF('Màquina 1'!$B$2:$B$41,$A47,'Màquina 1'!$F$2:$F$41),0)+IF(C$4="Sí",SUMIF('Màquina 2'!$B$2:$B$41,$A47,'Màquina 2'!$F$2:$F$41),0)+IF(D$4="Sí",SUMIF('Màquina 3'!$B$2:$B$41,$A47,'Màquina 3'!$F$2:$F$41),0)+IF(E$4="Sí",SUMIF('Màquina 4'!$B$2:$B$41,$A47,'Màquina 4'!$F$2:$F$41),0))</f>
        <v/>
      </c>
      <c r="C47" s="12">
        <f>IF($A47="","",IF('Productes'!B42&gt;0,INT(B47/'Productes'!B42),""))</f>
        <v/>
      </c>
      <c r="D47" s="12">
        <f>IF($A47="","",IF('Productes'!B42&gt;0,MOD(B47,'Productes'!B42),""))</f>
        <v/>
      </c>
    </row>
    <row r="48">
      <c r="A48" s="10">
        <f>IF('Productes'!A43="","",'Productes'!A43)</f>
        <v/>
      </c>
      <c r="B48" s="11">
        <f>IF($A48="","",IF(B$4="Sí",SUMIF('Màquina 1'!$B$2:$B$41,$A48,'Màquina 1'!$F$2:$F$41),0)+IF(C$4="Sí",SUMIF('Màquina 2'!$B$2:$B$41,$A48,'Màquina 2'!$F$2:$F$41),0)+IF(D$4="Sí",SUMIF('Màquina 3'!$B$2:$B$41,$A48,'Màquina 3'!$F$2:$F$41),0)+IF(E$4="Sí",SUMIF('Màquina 4'!$B$2:$B$41,$A48,'Màquina 4'!$F$2:$F$41),0))</f>
        <v/>
      </c>
      <c r="C48" s="12">
        <f>IF($A48="","",IF('Productes'!B43&gt;0,INT(B48/'Productes'!B43),""))</f>
        <v/>
      </c>
      <c r="D48" s="12">
        <f>IF($A48="","",IF('Productes'!B43&gt;0,MOD(B48,'Productes'!B43),""))</f>
        <v/>
      </c>
    </row>
    <row r="49">
      <c r="A49" s="10">
        <f>IF('Productes'!A44="","",'Productes'!A44)</f>
        <v/>
      </c>
      <c r="B49" s="11">
        <f>IF($A49="","",IF(B$4="Sí",SUMIF('Màquina 1'!$B$2:$B$41,$A49,'Màquina 1'!$F$2:$F$41),0)+IF(C$4="Sí",SUMIF('Màquina 2'!$B$2:$B$41,$A49,'Màquina 2'!$F$2:$F$41),0)+IF(D$4="Sí",SUMIF('Màquina 3'!$B$2:$B$41,$A49,'Màquina 3'!$F$2:$F$41),0)+IF(E$4="Sí",SUMIF('Màquina 4'!$B$2:$B$41,$A49,'Màquina 4'!$F$2:$F$41),0))</f>
        <v/>
      </c>
      <c r="C49" s="12">
        <f>IF($A49="","",IF('Productes'!B44&gt;0,INT(B49/'Productes'!B44),""))</f>
        <v/>
      </c>
      <c r="D49" s="12">
        <f>IF($A49="","",IF('Productes'!B44&gt;0,MOD(B49,'Productes'!B44),""))</f>
        <v/>
      </c>
    </row>
    <row r="50">
      <c r="A50" s="10">
        <f>IF('Productes'!A45="","",'Productes'!A45)</f>
        <v/>
      </c>
      <c r="B50" s="11">
        <f>IF($A50="","",IF(B$4="Sí",SUMIF('Màquina 1'!$B$2:$B$41,$A50,'Màquina 1'!$F$2:$F$41),0)+IF(C$4="Sí",SUMIF('Màquina 2'!$B$2:$B$41,$A50,'Màquina 2'!$F$2:$F$41),0)+IF(D$4="Sí",SUMIF('Màquina 3'!$B$2:$B$41,$A50,'Màquina 3'!$F$2:$F$41),0)+IF(E$4="Sí",SUMIF('Màquina 4'!$B$2:$B$41,$A50,'Màquina 4'!$F$2:$F$41),0))</f>
        <v/>
      </c>
      <c r="C50" s="12">
        <f>IF($A50="","",IF('Productes'!B45&gt;0,INT(B50/'Productes'!B45),""))</f>
        <v/>
      </c>
      <c r="D50" s="12">
        <f>IF($A50="","",IF('Productes'!B45&gt;0,MOD(B50,'Productes'!B45),""))</f>
        <v/>
      </c>
    </row>
    <row r="51">
      <c r="A51" s="10">
        <f>IF('Productes'!A46="","",'Productes'!A46)</f>
        <v/>
      </c>
      <c r="B51" s="11">
        <f>IF($A51="","",IF(B$4="Sí",SUMIF('Màquina 1'!$B$2:$B$41,$A51,'Màquina 1'!$F$2:$F$41),0)+IF(C$4="Sí",SUMIF('Màquina 2'!$B$2:$B$41,$A51,'Màquina 2'!$F$2:$F$41),0)+IF(D$4="Sí",SUMIF('Màquina 3'!$B$2:$B$41,$A51,'Màquina 3'!$F$2:$F$41),0)+IF(E$4="Sí",SUMIF('Màquina 4'!$B$2:$B$41,$A51,'Màquina 4'!$F$2:$F$41),0))</f>
        <v/>
      </c>
      <c r="C51" s="12">
        <f>IF($A51="","",IF('Productes'!B46&gt;0,INT(B51/'Productes'!B46),""))</f>
        <v/>
      </c>
      <c r="D51" s="12">
        <f>IF($A51="","",IF('Productes'!B46&gt;0,MOD(B51,'Productes'!B46),""))</f>
        <v/>
      </c>
    </row>
    <row r="52">
      <c r="A52" s="10">
        <f>IF('Productes'!A47="","",'Productes'!A47)</f>
        <v/>
      </c>
      <c r="B52" s="11">
        <f>IF($A52="","",IF(B$4="Sí",SUMIF('Màquina 1'!$B$2:$B$41,$A52,'Màquina 1'!$F$2:$F$41),0)+IF(C$4="Sí",SUMIF('Màquina 2'!$B$2:$B$41,$A52,'Màquina 2'!$F$2:$F$41),0)+IF(D$4="Sí",SUMIF('Màquina 3'!$B$2:$B$41,$A52,'Màquina 3'!$F$2:$F$41),0)+IF(E$4="Sí",SUMIF('Màquina 4'!$B$2:$B$41,$A52,'Màquina 4'!$F$2:$F$41),0))</f>
        <v/>
      </c>
      <c r="C52" s="12">
        <f>IF($A52="","",IF('Productes'!B47&gt;0,INT(B52/'Productes'!B47),""))</f>
        <v/>
      </c>
      <c r="D52" s="12">
        <f>IF($A52="","",IF('Productes'!B47&gt;0,MOD(B52,'Productes'!B47),""))</f>
        <v/>
      </c>
    </row>
    <row r="53">
      <c r="A53" s="10">
        <f>IF('Productes'!A48="","",'Productes'!A48)</f>
        <v/>
      </c>
      <c r="B53" s="11">
        <f>IF($A53="","",IF(B$4="Sí",SUMIF('Màquina 1'!$B$2:$B$41,$A53,'Màquina 1'!$F$2:$F$41),0)+IF(C$4="Sí",SUMIF('Màquina 2'!$B$2:$B$41,$A53,'Màquina 2'!$F$2:$F$41),0)+IF(D$4="Sí",SUMIF('Màquina 3'!$B$2:$B$41,$A53,'Màquina 3'!$F$2:$F$41),0)+IF(E$4="Sí",SUMIF('Màquina 4'!$B$2:$B$41,$A53,'Màquina 4'!$F$2:$F$41),0))</f>
        <v/>
      </c>
      <c r="C53" s="12">
        <f>IF($A53="","",IF('Productes'!B48&gt;0,INT(B53/'Productes'!B48),""))</f>
        <v/>
      </c>
      <c r="D53" s="12">
        <f>IF($A53="","",IF('Productes'!B48&gt;0,MOD(B53,'Productes'!B48),""))</f>
        <v/>
      </c>
    </row>
    <row r="54">
      <c r="A54" s="10">
        <f>IF('Productes'!A49="","",'Productes'!A49)</f>
        <v/>
      </c>
      <c r="B54" s="11">
        <f>IF($A54="","",IF(B$4="Sí",SUMIF('Màquina 1'!$B$2:$B$41,$A54,'Màquina 1'!$F$2:$F$41),0)+IF(C$4="Sí",SUMIF('Màquina 2'!$B$2:$B$41,$A54,'Màquina 2'!$F$2:$F$41),0)+IF(D$4="Sí",SUMIF('Màquina 3'!$B$2:$B$41,$A54,'Màquina 3'!$F$2:$F$41),0)+IF(E$4="Sí",SUMIF('Màquina 4'!$B$2:$B$41,$A54,'Màquina 4'!$F$2:$F$41),0))</f>
        <v/>
      </c>
      <c r="C54" s="12">
        <f>IF($A54="","",IF('Productes'!B49&gt;0,INT(B54/'Productes'!B49),""))</f>
        <v/>
      </c>
      <c r="D54" s="12">
        <f>IF($A54="","",IF('Productes'!B49&gt;0,MOD(B54,'Productes'!B49),""))</f>
        <v/>
      </c>
    </row>
    <row r="55">
      <c r="A55" s="10">
        <f>IF('Productes'!A50="","",'Productes'!A50)</f>
        <v/>
      </c>
      <c r="B55" s="11">
        <f>IF($A55="","",IF(B$4="Sí",SUMIF('Màquina 1'!$B$2:$B$41,$A55,'Màquina 1'!$F$2:$F$41),0)+IF(C$4="Sí",SUMIF('Màquina 2'!$B$2:$B$41,$A55,'Màquina 2'!$F$2:$F$41),0)+IF(D$4="Sí",SUMIF('Màquina 3'!$B$2:$B$41,$A55,'Màquina 3'!$F$2:$F$41),0)+IF(E$4="Sí",SUMIF('Màquina 4'!$B$2:$B$41,$A55,'Màquina 4'!$F$2:$F$41),0))</f>
        <v/>
      </c>
      <c r="C55" s="12">
        <f>IF($A55="","",IF('Productes'!B50&gt;0,INT(B55/'Productes'!B50),""))</f>
        <v/>
      </c>
      <c r="D55" s="12">
        <f>IF($A55="","",IF('Productes'!B50&gt;0,MOD(B55,'Productes'!B50),""))</f>
        <v/>
      </c>
    </row>
    <row r="56">
      <c r="A56" s="10">
        <f>IF('Productes'!A51="","",'Productes'!A51)</f>
        <v/>
      </c>
      <c r="B56" s="11">
        <f>IF($A56="","",IF(B$4="Sí",SUMIF('Màquina 1'!$B$2:$B$41,$A56,'Màquina 1'!$F$2:$F$41),0)+IF(C$4="Sí",SUMIF('Màquina 2'!$B$2:$B$41,$A56,'Màquina 2'!$F$2:$F$41),0)+IF(D$4="Sí",SUMIF('Màquina 3'!$B$2:$B$41,$A56,'Màquina 3'!$F$2:$F$41),0)+IF(E$4="Sí",SUMIF('Màquina 4'!$B$2:$B$41,$A56,'Màquina 4'!$F$2:$F$41),0))</f>
        <v/>
      </c>
      <c r="C56" s="12">
        <f>IF($A56="","",IF('Productes'!B51&gt;0,INT(B56/'Productes'!B51),""))</f>
        <v/>
      </c>
      <c r="D56" s="12">
        <f>IF($A56="","",IF('Productes'!B51&gt;0,MOD(B56,'Productes'!B51),""))</f>
        <v/>
      </c>
    </row>
    <row r="57">
      <c r="A57" s="10">
        <f>IF('Productes'!A52="","",'Productes'!A52)</f>
        <v/>
      </c>
      <c r="B57" s="11">
        <f>IF($A57="","",IF(B$4="Sí",SUMIF('Màquina 1'!$B$2:$B$41,$A57,'Màquina 1'!$F$2:$F$41),0)+IF(C$4="Sí",SUMIF('Màquina 2'!$B$2:$B$41,$A57,'Màquina 2'!$F$2:$F$41),0)+IF(D$4="Sí",SUMIF('Màquina 3'!$B$2:$B$41,$A57,'Màquina 3'!$F$2:$F$41),0)+IF(E$4="Sí",SUMIF('Màquina 4'!$B$2:$B$41,$A57,'Màquina 4'!$F$2:$F$41),0))</f>
        <v/>
      </c>
      <c r="C57" s="12">
        <f>IF($A57="","",IF('Productes'!B52&gt;0,INT(B57/'Productes'!B52),""))</f>
        <v/>
      </c>
      <c r="D57" s="12">
        <f>IF($A57="","",IF('Productes'!B52&gt;0,MOD(B57,'Productes'!B52),""))</f>
        <v/>
      </c>
    </row>
    <row r="58">
      <c r="A58" s="10">
        <f>IF('Productes'!A53="","",'Productes'!A53)</f>
        <v/>
      </c>
      <c r="B58" s="11">
        <f>IF($A58="","",IF(B$4="Sí",SUMIF('Màquina 1'!$B$2:$B$41,$A58,'Màquina 1'!$F$2:$F$41),0)+IF(C$4="Sí",SUMIF('Màquina 2'!$B$2:$B$41,$A58,'Màquina 2'!$F$2:$F$41),0)+IF(D$4="Sí",SUMIF('Màquina 3'!$B$2:$B$41,$A58,'Màquina 3'!$F$2:$F$41),0)+IF(E$4="Sí",SUMIF('Màquina 4'!$B$2:$B$41,$A58,'Màquina 4'!$F$2:$F$41),0))</f>
        <v/>
      </c>
      <c r="C58" s="12">
        <f>IF($A58="","",IF('Productes'!B53&gt;0,INT(B58/'Productes'!B53),""))</f>
        <v/>
      </c>
      <c r="D58" s="12">
        <f>IF($A58="","",IF('Productes'!B53&gt;0,MOD(B58,'Productes'!B53),""))</f>
        <v/>
      </c>
    </row>
    <row r="59">
      <c r="A59" s="10">
        <f>IF('Productes'!A54="","",'Productes'!A54)</f>
        <v/>
      </c>
      <c r="B59" s="11">
        <f>IF($A59="","",IF(B$4="Sí",SUMIF('Màquina 1'!$B$2:$B$41,$A59,'Màquina 1'!$F$2:$F$41),0)+IF(C$4="Sí",SUMIF('Màquina 2'!$B$2:$B$41,$A59,'Màquina 2'!$F$2:$F$41),0)+IF(D$4="Sí",SUMIF('Màquina 3'!$B$2:$B$41,$A59,'Màquina 3'!$F$2:$F$41),0)+IF(E$4="Sí",SUMIF('Màquina 4'!$B$2:$B$41,$A59,'Màquina 4'!$F$2:$F$41),0))</f>
        <v/>
      </c>
      <c r="C59" s="12">
        <f>IF($A59="","",IF('Productes'!B54&gt;0,INT(B59/'Productes'!B54),""))</f>
        <v/>
      </c>
      <c r="D59" s="12">
        <f>IF($A59="","",IF('Productes'!B54&gt;0,MOD(B59,'Productes'!B54),""))</f>
        <v/>
      </c>
    </row>
    <row r="60">
      <c r="A60" s="10">
        <f>IF('Productes'!A55="","",'Productes'!A55)</f>
        <v/>
      </c>
      <c r="B60" s="11">
        <f>IF($A60="","",IF(B$4="Sí",SUMIF('Màquina 1'!$B$2:$B$41,$A60,'Màquina 1'!$F$2:$F$41),0)+IF(C$4="Sí",SUMIF('Màquina 2'!$B$2:$B$41,$A60,'Màquina 2'!$F$2:$F$41),0)+IF(D$4="Sí",SUMIF('Màquina 3'!$B$2:$B$41,$A60,'Màquina 3'!$F$2:$F$41),0)+IF(E$4="Sí",SUMIF('Màquina 4'!$B$2:$B$41,$A60,'Màquina 4'!$F$2:$F$41),0))</f>
        <v/>
      </c>
      <c r="C60" s="12">
        <f>IF($A60="","",IF('Productes'!B55&gt;0,INT(B60/'Productes'!B55),""))</f>
        <v/>
      </c>
      <c r="D60" s="12">
        <f>IF($A60="","",IF('Productes'!B55&gt;0,MOD(B60,'Productes'!B55),""))</f>
        <v/>
      </c>
    </row>
    <row r="61">
      <c r="A61" s="10">
        <f>IF('Productes'!A56="","",'Productes'!A56)</f>
        <v/>
      </c>
      <c r="B61" s="11">
        <f>IF($A61="","",IF(B$4="Sí",SUMIF('Màquina 1'!$B$2:$B$41,$A61,'Màquina 1'!$F$2:$F$41),0)+IF(C$4="Sí",SUMIF('Màquina 2'!$B$2:$B$41,$A61,'Màquina 2'!$F$2:$F$41),0)+IF(D$4="Sí",SUMIF('Màquina 3'!$B$2:$B$41,$A61,'Màquina 3'!$F$2:$F$41),0)+IF(E$4="Sí",SUMIF('Màquina 4'!$B$2:$B$41,$A61,'Màquina 4'!$F$2:$F$41),0))</f>
        <v/>
      </c>
      <c r="C61" s="12">
        <f>IF($A61="","",IF('Productes'!B56&gt;0,INT(B61/'Productes'!B56),""))</f>
        <v/>
      </c>
      <c r="D61" s="12">
        <f>IF($A61="","",IF('Productes'!B56&gt;0,MOD(B61,'Productes'!B56),""))</f>
        <v/>
      </c>
    </row>
    <row r="62">
      <c r="A62" s="10">
        <f>IF('Productes'!A57="","",'Productes'!A57)</f>
        <v/>
      </c>
      <c r="B62" s="11">
        <f>IF($A62="","",IF(B$4="Sí",SUMIF('Màquina 1'!$B$2:$B$41,$A62,'Màquina 1'!$F$2:$F$41),0)+IF(C$4="Sí",SUMIF('Màquina 2'!$B$2:$B$41,$A62,'Màquina 2'!$F$2:$F$41),0)+IF(D$4="Sí",SUMIF('Màquina 3'!$B$2:$B$41,$A62,'Màquina 3'!$F$2:$F$41),0)+IF(E$4="Sí",SUMIF('Màquina 4'!$B$2:$B$41,$A62,'Màquina 4'!$F$2:$F$41),0))</f>
        <v/>
      </c>
      <c r="C62" s="12">
        <f>IF($A62="","",IF('Productes'!B57&gt;0,INT(B62/'Productes'!B57),""))</f>
        <v/>
      </c>
      <c r="D62" s="12">
        <f>IF($A62="","",IF('Productes'!B57&gt;0,MOD(B62,'Productes'!B57),""))</f>
        <v/>
      </c>
    </row>
    <row r="63">
      <c r="A63" s="10">
        <f>IF('Productes'!A58="","",'Productes'!A58)</f>
        <v/>
      </c>
      <c r="B63" s="11">
        <f>IF($A63="","",IF(B$4="Sí",SUMIF('Màquina 1'!$B$2:$B$41,$A63,'Màquina 1'!$F$2:$F$41),0)+IF(C$4="Sí",SUMIF('Màquina 2'!$B$2:$B$41,$A63,'Màquina 2'!$F$2:$F$41),0)+IF(D$4="Sí",SUMIF('Màquina 3'!$B$2:$B$41,$A63,'Màquina 3'!$F$2:$F$41),0)+IF(E$4="Sí",SUMIF('Màquina 4'!$B$2:$B$41,$A63,'Màquina 4'!$F$2:$F$41),0))</f>
        <v/>
      </c>
      <c r="C63" s="12">
        <f>IF($A63="","",IF('Productes'!B58&gt;0,INT(B63/'Productes'!B58),""))</f>
        <v/>
      </c>
      <c r="D63" s="12">
        <f>IF($A63="","",IF('Productes'!B58&gt;0,MOD(B63,'Productes'!B58),""))</f>
        <v/>
      </c>
    </row>
    <row r="64">
      <c r="A64" s="10">
        <f>IF('Productes'!A59="","",'Productes'!A59)</f>
        <v/>
      </c>
      <c r="B64" s="11">
        <f>IF($A64="","",IF(B$4="Sí",SUMIF('Màquina 1'!$B$2:$B$41,$A64,'Màquina 1'!$F$2:$F$41),0)+IF(C$4="Sí",SUMIF('Màquina 2'!$B$2:$B$41,$A64,'Màquina 2'!$F$2:$F$41),0)+IF(D$4="Sí",SUMIF('Màquina 3'!$B$2:$B$41,$A64,'Màquina 3'!$F$2:$F$41),0)+IF(E$4="Sí",SUMIF('Màquina 4'!$B$2:$B$41,$A64,'Màquina 4'!$F$2:$F$41),0))</f>
        <v/>
      </c>
      <c r="C64" s="12">
        <f>IF($A64="","",IF('Productes'!B59&gt;0,INT(B64/'Productes'!B59),""))</f>
        <v/>
      </c>
      <c r="D64" s="12">
        <f>IF($A64="","",IF('Productes'!B59&gt;0,MOD(B64,'Productes'!B59),""))</f>
        <v/>
      </c>
    </row>
    <row r="65">
      <c r="A65" s="10">
        <f>IF('Productes'!A60="","",'Productes'!A60)</f>
        <v/>
      </c>
      <c r="B65" s="11">
        <f>IF($A65="","",IF(B$4="Sí",SUMIF('Màquina 1'!$B$2:$B$41,$A65,'Màquina 1'!$F$2:$F$41),0)+IF(C$4="Sí",SUMIF('Màquina 2'!$B$2:$B$41,$A65,'Màquina 2'!$F$2:$F$41),0)+IF(D$4="Sí",SUMIF('Màquina 3'!$B$2:$B$41,$A65,'Màquina 3'!$F$2:$F$41),0)+IF(E$4="Sí",SUMIF('Màquina 4'!$B$2:$B$41,$A65,'Màquina 4'!$F$2:$F$41),0))</f>
        <v/>
      </c>
      <c r="C65" s="12">
        <f>IF($A65="","",IF('Productes'!B60&gt;0,INT(B65/'Productes'!B60),""))</f>
        <v/>
      </c>
      <c r="D65" s="12">
        <f>IF($A65="","",IF('Productes'!B60&gt;0,MOD(B65,'Productes'!B60),""))</f>
        <v/>
      </c>
    </row>
    <row r="66">
      <c r="A66" s="10">
        <f>IF('Productes'!A61="","",'Productes'!A61)</f>
        <v/>
      </c>
      <c r="B66" s="11">
        <f>IF($A66="","",IF(B$4="Sí",SUMIF('Màquina 1'!$B$2:$B$41,$A66,'Màquina 1'!$F$2:$F$41),0)+IF(C$4="Sí",SUMIF('Màquina 2'!$B$2:$B$41,$A66,'Màquina 2'!$F$2:$F$41),0)+IF(D$4="Sí",SUMIF('Màquina 3'!$B$2:$B$41,$A66,'Màquina 3'!$F$2:$F$41),0)+IF(E$4="Sí",SUMIF('Màquina 4'!$B$2:$B$41,$A66,'Màquina 4'!$F$2:$F$41),0))</f>
        <v/>
      </c>
      <c r="C66" s="12">
        <f>IF($A66="","",IF('Productes'!B61&gt;0,INT(B66/'Productes'!B61),""))</f>
        <v/>
      </c>
      <c r="D66" s="12">
        <f>IF($A66="","",IF('Productes'!B61&gt;0,MOD(B66,'Productes'!B61),""))</f>
        <v/>
      </c>
    </row>
    <row r="67">
      <c r="A67" s="10">
        <f>IF('Productes'!A62="","",'Productes'!A62)</f>
        <v/>
      </c>
      <c r="B67" s="11">
        <f>IF($A67="","",IF(B$4="Sí",SUMIF('Màquina 1'!$B$2:$B$41,$A67,'Màquina 1'!$F$2:$F$41),0)+IF(C$4="Sí",SUMIF('Màquina 2'!$B$2:$B$41,$A67,'Màquina 2'!$F$2:$F$41),0)+IF(D$4="Sí",SUMIF('Màquina 3'!$B$2:$B$41,$A67,'Màquina 3'!$F$2:$F$41),0)+IF(E$4="Sí",SUMIF('Màquina 4'!$B$2:$B$41,$A67,'Màquina 4'!$F$2:$F$41),0))</f>
        <v/>
      </c>
      <c r="C67" s="12">
        <f>IF($A67="","",IF('Productes'!B62&gt;0,INT(B67/'Productes'!B62),""))</f>
        <v/>
      </c>
      <c r="D67" s="12">
        <f>IF($A67="","",IF('Productes'!B62&gt;0,MOD(B67,'Productes'!B62),""))</f>
        <v/>
      </c>
    </row>
    <row r="68">
      <c r="A68" s="10">
        <f>IF('Productes'!A63="","",'Productes'!A63)</f>
        <v/>
      </c>
      <c r="B68" s="11">
        <f>IF($A68="","",IF(B$4="Sí",SUMIF('Màquina 1'!$B$2:$B$41,$A68,'Màquina 1'!$F$2:$F$41),0)+IF(C$4="Sí",SUMIF('Màquina 2'!$B$2:$B$41,$A68,'Màquina 2'!$F$2:$F$41),0)+IF(D$4="Sí",SUMIF('Màquina 3'!$B$2:$B$41,$A68,'Màquina 3'!$F$2:$F$41),0)+IF(E$4="Sí",SUMIF('Màquina 4'!$B$2:$B$41,$A68,'Màquina 4'!$F$2:$F$41),0))</f>
        <v/>
      </c>
      <c r="C68" s="12">
        <f>IF($A68="","",IF('Productes'!B63&gt;0,INT(B68/'Productes'!B63),""))</f>
        <v/>
      </c>
      <c r="D68" s="12">
        <f>IF($A68="","",IF('Productes'!B63&gt;0,MOD(B68,'Productes'!B63),""))</f>
        <v/>
      </c>
    </row>
    <row r="69">
      <c r="A69" s="10">
        <f>IF('Productes'!A64="","",'Productes'!A64)</f>
        <v/>
      </c>
      <c r="B69" s="11">
        <f>IF($A69="","",IF(B$4="Sí",SUMIF('Màquina 1'!$B$2:$B$41,$A69,'Màquina 1'!$F$2:$F$41),0)+IF(C$4="Sí",SUMIF('Màquina 2'!$B$2:$B$41,$A69,'Màquina 2'!$F$2:$F$41),0)+IF(D$4="Sí",SUMIF('Màquina 3'!$B$2:$B$41,$A69,'Màquina 3'!$F$2:$F$41),0)+IF(E$4="Sí",SUMIF('Màquina 4'!$B$2:$B$41,$A69,'Màquina 4'!$F$2:$F$41),0))</f>
        <v/>
      </c>
      <c r="C69" s="12">
        <f>IF($A69="","",IF('Productes'!B64&gt;0,INT(B69/'Productes'!B64),""))</f>
        <v/>
      </c>
      <c r="D69" s="12">
        <f>IF($A69="","",IF('Productes'!B64&gt;0,MOD(B69,'Productes'!B64),""))</f>
        <v/>
      </c>
    </row>
    <row r="70">
      <c r="A70" s="10">
        <f>IF('Productes'!A65="","",'Productes'!A65)</f>
        <v/>
      </c>
      <c r="B70" s="11">
        <f>IF($A70="","",IF(B$4="Sí",SUMIF('Màquina 1'!$B$2:$B$41,$A70,'Màquina 1'!$F$2:$F$41),0)+IF(C$4="Sí",SUMIF('Màquina 2'!$B$2:$B$41,$A70,'Màquina 2'!$F$2:$F$41),0)+IF(D$4="Sí",SUMIF('Màquina 3'!$B$2:$B$41,$A70,'Màquina 3'!$F$2:$F$41),0)+IF(E$4="Sí",SUMIF('Màquina 4'!$B$2:$B$41,$A70,'Màquina 4'!$F$2:$F$41),0))</f>
        <v/>
      </c>
      <c r="C70" s="12">
        <f>IF($A70="","",IF('Productes'!B65&gt;0,INT(B70/'Productes'!B65),""))</f>
        <v/>
      </c>
      <c r="D70" s="12">
        <f>IF($A70="","",IF('Productes'!B65&gt;0,MOD(B70,'Productes'!B65),""))</f>
        <v/>
      </c>
    </row>
    <row r="71">
      <c r="A71" s="10">
        <f>IF('Productes'!A66="","",'Productes'!A66)</f>
        <v/>
      </c>
      <c r="B71" s="11">
        <f>IF($A71="","",IF(B$4="Sí",SUMIF('Màquina 1'!$B$2:$B$41,$A71,'Màquina 1'!$F$2:$F$41),0)+IF(C$4="Sí",SUMIF('Màquina 2'!$B$2:$B$41,$A71,'Màquina 2'!$F$2:$F$41),0)+IF(D$4="Sí",SUMIF('Màquina 3'!$B$2:$B$41,$A71,'Màquina 3'!$F$2:$F$41),0)+IF(E$4="Sí",SUMIF('Màquina 4'!$B$2:$B$41,$A71,'Màquina 4'!$F$2:$F$41),0))</f>
        <v/>
      </c>
      <c r="C71" s="12">
        <f>IF($A71="","",IF('Productes'!B66&gt;0,INT(B71/'Productes'!B66),""))</f>
        <v/>
      </c>
      <c r="D71" s="12">
        <f>IF($A71="","",IF('Productes'!B66&gt;0,MOD(B71,'Productes'!B66),""))</f>
        <v/>
      </c>
    </row>
    <row r="72">
      <c r="A72" s="10">
        <f>IF('Productes'!A67="","",'Productes'!A67)</f>
        <v/>
      </c>
      <c r="B72" s="11">
        <f>IF($A72="","",IF(B$4="Sí",SUMIF('Màquina 1'!$B$2:$B$41,$A72,'Màquina 1'!$F$2:$F$41),0)+IF(C$4="Sí",SUMIF('Màquina 2'!$B$2:$B$41,$A72,'Màquina 2'!$F$2:$F$41),0)+IF(D$4="Sí",SUMIF('Màquina 3'!$B$2:$B$41,$A72,'Màquina 3'!$F$2:$F$41),0)+IF(E$4="Sí",SUMIF('Màquina 4'!$B$2:$B$41,$A72,'Màquina 4'!$F$2:$F$41),0))</f>
        <v/>
      </c>
      <c r="C72" s="12">
        <f>IF($A72="","",IF('Productes'!B67&gt;0,INT(B72/'Productes'!B67),""))</f>
        <v/>
      </c>
      <c r="D72" s="12">
        <f>IF($A72="","",IF('Productes'!B67&gt;0,MOD(B72,'Productes'!B67),""))</f>
        <v/>
      </c>
    </row>
    <row r="73">
      <c r="A73" s="10">
        <f>IF('Productes'!A68="","",'Productes'!A68)</f>
        <v/>
      </c>
      <c r="B73" s="11">
        <f>IF($A73="","",IF(B$4="Sí",SUMIF('Màquina 1'!$B$2:$B$41,$A73,'Màquina 1'!$F$2:$F$41),0)+IF(C$4="Sí",SUMIF('Màquina 2'!$B$2:$B$41,$A73,'Màquina 2'!$F$2:$F$41),0)+IF(D$4="Sí",SUMIF('Màquina 3'!$B$2:$B$41,$A73,'Màquina 3'!$F$2:$F$41),0)+IF(E$4="Sí",SUMIF('Màquina 4'!$B$2:$B$41,$A73,'Màquina 4'!$F$2:$F$41),0))</f>
        <v/>
      </c>
      <c r="C73" s="12">
        <f>IF($A73="","",IF('Productes'!B68&gt;0,INT(B73/'Productes'!B68),""))</f>
        <v/>
      </c>
      <c r="D73" s="12">
        <f>IF($A73="","",IF('Productes'!B68&gt;0,MOD(B73,'Productes'!B68),""))</f>
        <v/>
      </c>
    </row>
    <row r="74">
      <c r="A74" s="10">
        <f>IF('Productes'!A69="","",'Productes'!A69)</f>
        <v/>
      </c>
      <c r="B74" s="11">
        <f>IF($A74="","",IF(B$4="Sí",SUMIF('Màquina 1'!$B$2:$B$41,$A74,'Màquina 1'!$F$2:$F$41),0)+IF(C$4="Sí",SUMIF('Màquina 2'!$B$2:$B$41,$A74,'Màquina 2'!$F$2:$F$41),0)+IF(D$4="Sí",SUMIF('Màquina 3'!$B$2:$B$41,$A74,'Màquina 3'!$F$2:$F$41),0)+IF(E$4="Sí",SUMIF('Màquina 4'!$B$2:$B$41,$A74,'Màquina 4'!$F$2:$F$41),0))</f>
        <v/>
      </c>
      <c r="C74" s="12">
        <f>IF($A74="","",IF('Productes'!B69&gt;0,INT(B74/'Productes'!B69),""))</f>
        <v/>
      </c>
      <c r="D74" s="12">
        <f>IF($A74="","",IF('Productes'!B69&gt;0,MOD(B74,'Productes'!B69),""))</f>
        <v/>
      </c>
    </row>
    <row r="75">
      <c r="A75" s="10">
        <f>IF('Productes'!A70="","",'Productes'!A70)</f>
        <v/>
      </c>
      <c r="B75" s="11">
        <f>IF($A75="","",IF(B$4="Sí",SUMIF('Màquina 1'!$B$2:$B$41,$A75,'Màquina 1'!$F$2:$F$41),0)+IF(C$4="Sí",SUMIF('Màquina 2'!$B$2:$B$41,$A75,'Màquina 2'!$F$2:$F$41),0)+IF(D$4="Sí",SUMIF('Màquina 3'!$B$2:$B$41,$A75,'Màquina 3'!$F$2:$F$41),0)+IF(E$4="Sí",SUMIF('Màquina 4'!$B$2:$B$41,$A75,'Màquina 4'!$F$2:$F$41),0))</f>
        <v/>
      </c>
      <c r="C75" s="12">
        <f>IF($A75="","",IF('Productes'!B70&gt;0,INT(B75/'Productes'!B70),""))</f>
        <v/>
      </c>
      <c r="D75" s="12">
        <f>IF($A75="","",IF('Productes'!B70&gt;0,MOD(B75,'Productes'!B70),""))</f>
        <v/>
      </c>
    </row>
    <row r="76">
      <c r="A76" s="10">
        <f>IF('Productes'!A71="","",'Productes'!A71)</f>
        <v/>
      </c>
      <c r="B76" s="11">
        <f>IF($A76="","",IF(B$4="Sí",SUMIF('Màquina 1'!$B$2:$B$41,$A76,'Màquina 1'!$F$2:$F$41),0)+IF(C$4="Sí",SUMIF('Màquina 2'!$B$2:$B$41,$A76,'Màquina 2'!$F$2:$F$41),0)+IF(D$4="Sí",SUMIF('Màquina 3'!$B$2:$B$41,$A76,'Màquina 3'!$F$2:$F$41),0)+IF(E$4="Sí",SUMIF('Màquina 4'!$B$2:$B$41,$A76,'Màquina 4'!$F$2:$F$41),0))</f>
        <v/>
      </c>
      <c r="C76" s="12">
        <f>IF($A76="","",IF('Productes'!B71&gt;0,INT(B76/'Productes'!B71),""))</f>
        <v/>
      </c>
      <c r="D76" s="12">
        <f>IF($A76="","",IF('Productes'!B71&gt;0,MOD(B76,'Productes'!B71),""))</f>
        <v/>
      </c>
    </row>
    <row r="77">
      <c r="A77" s="10">
        <f>IF('Productes'!A72="","",'Productes'!A72)</f>
        <v/>
      </c>
      <c r="B77" s="11">
        <f>IF($A77="","",IF(B$4="Sí",SUMIF('Màquina 1'!$B$2:$B$41,$A77,'Màquina 1'!$F$2:$F$41),0)+IF(C$4="Sí",SUMIF('Màquina 2'!$B$2:$B$41,$A77,'Màquina 2'!$F$2:$F$41),0)+IF(D$4="Sí",SUMIF('Màquina 3'!$B$2:$B$41,$A77,'Màquina 3'!$F$2:$F$41),0)+IF(E$4="Sí",SUMIF('Màquina 4'!$B$2:$B$41,$A77,'Màquina 4'!$F$2:$F$41),0))</f>
        <v/>
      </c>
      <c r="C77" s="12">
        <f>IF($A77="","",IF('Productes'!B72&gt;0,INT(B77/'Productes'!B72),""))</f>
        <v/>
      </c>
      <c r="D77" s="12">
        <f>IF($A77="","",IF('Productes'!B72&gt;0,MOD(B77,'Productes'!B72),""))</f>
        <v/>
      </c>
    </row>
    <row r="78">
      <c r="A78" s="10">
        <f>IF('Productes'!A73="","",'Productes'!A73)</f>
        <v/>
      </c>
      <c r="B78" s="11">
        <f>IF($A78="","",IF(B$4="Sí",SUMIF('Màquina 1'!$B$2:$B$41,$A78,'Màquina 1'!$F$2:$F$41),0)+IF(C$4="Sí",SUMIF('Màquina 2'!$B$2:$B$41,$A78,'Màquina 2'!$F$2:$F$41),0)+IF(D$4="Sí",SUMIF('Màquina 3'!$B$2:$B$41,$A78,'Màquina 3'!$F$2:$F$41),0)+IF(E$4="Sí",SUMIF('Màquina 4'!$B$2:$B$41,$A78,'Màquina 4'!$F$2:$F$41),0))</f>
        <v/>
      </c>
      <c r="C78" s="12">
        <f>IF($A78="","",IF('Productes'!B73&gt;0,INT(B78/'Productes'!B73),""))</f>
        <v/>
      </c>
      <c r="D78" s="12">
        <f>IF($A78="","",IF('Productes'!B73&gt;0,MOD(B78,'Productes'!B73),""))</f>
        <v/>
      </c>
    </row>
    <row r="79">
      <c r="A79" s="10">
        <f>IF('Productes'!A74="","",'Productes'!A74)</f>
        <v/>
      </c>
      <c r="B79" s="11">
        <f>IF($A79="","",IF(B$4="Sí",SUMIF('Màquina 1'!$B$2:$B$41,$A79,'Màquina 1'!$F$2:$F$41),0)+IF(C$4="Sí",SUMIF('Màquina 2'!$B$2:$B$41,$A79,'Màquina 2'!$F$2:$F$41),0)+IF(D$4="Sí",SUMIF('Màquina 3'!$B$2:$B$41,$A79,'Màquina 3'!$F$2:$F$41),0)+IF(E$4="Sí",SUMIF('Màquina 4'!$B$2:$B$41,$A79,'Màquina 4'!$F$2:$F$41),0))</f>
        <v/>
      </c>
      <c r="C79" s="12">
        <f>IF($A79="","",IF('Productes'!B74&gt;0,INT(B79/'Productes'!B74),""))</f>
        <v/>
      </c>
      <c r="D79" s="12">
        <f>IF($A79="","",IF('Productes'!B74&gt;0,MOD(B79,'Productes'!B74),""))</f>
        <v/>
      </c>
    </row>
    <row r="80">
      <c r="A80" s="10">
        <f>IF('Productes'!A75="","",'Productes'!A75)</f>
        <v/>
      </c>
      <c r="B80" s="11">
        <f>IF($A80="","",IF(B$4="Sí",SUMIF('Màquina 1'!$B$2:$B$41,$A80,'Màquina 1'!$F$2:$F$41),0)+IF(C$4="Sí",SUMIF('Màquina 2'!$B$2:$B$41,$A80,'Màquina 2'!$F$2:$F$41),0)+IF(D$4="Sí",SUMIF('Màquina 3'!$B$2:$B$41,$A80,'Màquina 3'!$F$2:$F$41),0)+IF(E$4="Sí",SUMIF('Màquina 4'!$B$2:$B$41,$A80,'Màquina 4'!$F$2:$F$41),0))</f>
        <v/>
      </c>
      <c r="C80" s="12">
        <f>IF($A80="","",IF('Productes'!B75&gt;0,INT(B80/'Productes'!B75),""))</f>
        <v/>
      </c>
      <c r="D80" s="12">
        <f>IF($A80="","",IF('Productes'!B75&gt;0,MOD(B80,'Productes'!B75),""))</f>
        <v/>
      </c>
    </row>
    <row r="81">
      <c r="A81" s="10">
        <f>IF('Productes'!A76="","",'Productes'!A76)</f>
        <v/>
      </c>
      <c r="B81" s="11">
        <f>IF($A81="","",IF(B$4="Sí",SUMIF('Màquina 1'!$B$2:$B$41,$A81,'Màquina 1'!$F$2:$F$41),0)+IF(C$4="Sí",SUMIF('Màquina 2'!$B$2:$B$41,$A81,'Màquina 2'!$F$2:$F$41),0)+IF(D$4="Sí",SUMIF('Màquina 3'!$B$2:$B$41,$A81,'Màquina 3'!$F$2:$F$41),0)+IF(E$4="Sí",SUMIF('Màquina 4'!$B$2:$B$41,$A81,'Màquina 4'!$F$2:$F$41),0))</f>
        <v/>
      </c>
      <c r="C81" s="12">
        <f>IF($A81="","",IF('Productes'!B76&gt;0,INT(B81/'Productes'!B76),""))</f>
        <v/>
      </c>
      <c r="D81" s="12">
        <f>IF($A81="","",IF('Productes'!B76&gt;0,MOD(B81,'Productes'!B76),""))</f>
        <v/>
      </c>
    </row>
    <row r="82">
      <c r="A82" s="10">
        <f>IF('Productes'!A77="","",'Productes'!A77)</f>
        <v/>
      </c>
      <c r="B82" s="11">
        <f>IF($A82="","",IF(B$4="Sí",SUMIF('Màquina 1'!$B$2:$B$41,$A82,'Màquina 1'!$F$2:$F$41),0)+IF(C$4="Sí",SUMIF('Màquina 2'!$B$2:$B$41,$A82,'Màquina 2'!$F$2:$F$41),0)+IF(D$4="Sí",SUMIF('Màquina 3'!$B$2:$B$41,$A82,'Màquina 3'!$F$2:$F$41),0)+IF(E$4="Sí",SUMIF('Màquina 4'!$B$2:$B$41,$A82,'Màquina 4'!$F$2:$F$41),0))</f>
        <v/>
      </c>
      <c r="C82" s="12">
        <f>IF($A82="","",IF('Productes'!B77&gt;0,INT(B82/'Productes'!B77),""))</f>
        <v/>
      </c>
      <c r="D82" s="12">
        <f>IF($A82="","",IF('Productes'!B77&gt;0,MOD(B82,'Productes'!B77),""))</f>
        <v/>
      </c>
    </row>
    <row r="83">
      <c r="A83" s="10">
        <f>IF('Productes'!A78="","",'Productes'!A78)</f>
        <v/>
      </c>
      <c r="B83" s="11">
        <f>IF($A83="","",IF(B$4="Sí",SUMIF('Màquina 1'!$B$2:$B$41,$A83,'Màquina 1'!$F$2:$F$41),0)+IF(C$4="Sí",SUMIF('Màquina 2'!$B$2:$B$41,$A83,'Màquina 2'!$F$2:$F$41),0)+IF(D$4="Sí",SUMIF('Màquina 3'!$B$2:$B$41,$A83,'Màquina 3'!$F$2:$F$41),0)+IF(E$4="Sí",SUMIF('Màquina 4'!$B$2:$B$41,$A83,'Màquina 4'!$F$2:$F$41),0))</f>
        <v/>
      </c>
      <c r="C83" s="12">
        <f>IF($A83="","",IF('Productes'!B78&gt;0,INT(B83/'Productes'!B78),""))</f>
        <v/>
      </c>
      <c r="D83" s="12">
        <f>IF($A83="","",IF('Productes'!B78&gt;0,MOD(B83,'Productes'!B78),""))</f>
        <v/>
      </c>
    </row>
    <row r="84">
      <c r="A84" s="10">
        <f>IF('Productes'!A79="","",'Productes'!A79)</f>
        <v/>
      </c>
      <c r="B84" s="11">
        <f>IF($A84="","",IF(B$4="Sí",SUMIF('Màquina 1'!$B$2:$B$41,$A84,'Màquina 1'!$F$2:$F$41),0)+IF(C$4="Sí",SUMIF('Màquina 2'!$B$2:$B$41,$A84,'Màquina 2'!$F$2:$F$41),0)+IF(D$4="Sí",SUMIF('Màquina 3'!$B$2:$B$41,$A84,'Màquina 3'!$F$2:$F$41),0)+IF(E$4="Sí",SUMIF('Màquina 4'!$B$2:$B$41,$A84,'Màquina 4'!$F$2:$F$41),0))</f>
        <v/>
      </c>
      <c r="C84" s="12">
        <f>IF($A84="","",IF('Productes'!B79&gt;0,INT(B84/'Productes'!B79),""))</f>
        <v/>
      </c>
      <c r="D84" s="12">
        <f>IF($A84="","",IF('Productes'!B79&gt;0,MOD(B84,'Productes'!B79),""))</f>
        <v/>
      </c>
    </row>
    <row r="85">
      <c r="A85" s="10">
        <f>IF('Productes'!A80="","",'Productes'!A80)</f>
        <v/>
      </c>
      <c r="B85" s="11">
        <f>IF($A85="","",IF(B$4="Sí",SUMIF('Màquina 1'!$B$2:$B$41,$A85,'Màquina 1'!$F$2:$F$41),0)+IF(C$4="Sí",SUMIF('Màquina 2'!$B$2:$B$41,$A85,'Màquina 2'!$F$2:$F$41),0)+IF(D$4="Sí",SUMIF('Màquina 3'!$B$2:$B$41,$A85,'Màquina 3'!$F$2:$F$41),0)+IF(E$4="Sí",SUMIF('Màquina 4'!$B$2:$B$41,$A85,'Màquina 4'!$F$2:$F$41),0))</f>
        <v/>
      </c>
      <c r="C85" s="12">
        <f>IF($A85="","",IF('Productes'!B80&gt;0,INT(B85/'Productes'!B80),""))</f>
        <v/>
      </c>
      <c r="D85" s="12">
        <f>IF($A85="","",IF('Productes'!B80&gt;0,MOD(B85,'Productes'!B80),""))</f>
        <v/>
      </c>
    </row>
    <row r="86">
      <c r="A86" s="10">
        <f>IF('Productes'!A81="","",'Productes'!A81)</f>
        <v/>
      </c>
      <c r="B86" s="11">
        <f>IF($A86="","",IF(B$4="Sí",SUMIF('Màquina 1'!$B$2:$B$41,$A86,'Màquina 1'!$F$2:$F$41),0)+IF(C$4="Sí",SUMIF('Màquina 2'!$B$2:$B$41,$A86,'Màquina 2'!$F$2:$F$41),0)+IF(D$4="Sí",SUMIF('Màquina 3'!$B$2:$B$41,$A86,'Màquina 3'!$F$2:$F$41),0)+IF(E$4="Sí",SUMIF('Màquina 4'!$B$2:$B$41,$A86,'Màquina 4'!$F$2:$F$41),0))</f>
        <v/>
      </c>
      <c r="C86" s="12">
        <f>IF($A86="","",IF('Productes'!B81&gt;0,INT(B86/'Productes'!B81),""))</f>
        <v/>
      </c>
      <c r="D86" s="12">
        <f>IF($A86="","",IF('Productes'!B81&gt;0,MOD(B86,'Productes'!B81),""))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Producte</t>
        </is>
      </c>
      <c r="B1" s="9" t="inlineStr">
        <is>
          <t>Unitats per caixa</t>
        </is>
      </c>
      <c r="C1" s="9" t="inlineStr">
        <is>
          <t>Preu de compra (sense IVA)</t>
        </is>
      </c>
    </row>
    <row r="2">
      <c r="A2" s="10" t="inlineStr">
        <is>
          <t>Aigua 50 cl</t>
        </is>
      </c>
      <c r="B2" s="12" t="n">
        <v>12</v>
      </c>
      <c r="C2" s="15" t="n">
        <v>0.18</v>
      </c>
    </row>
    <row r="3">
      <c r="A3" s="10" t="inlineStr">
        <is>
          <t>Refresc de cola, llauna</t>
        </is>
      </c>
      <c r="B3" s="12" t="n">
        <v>24</v>
      </c>
      <c r="C3" s="15" t="n">
        <v>0.42</v>
      </c>
    </row>
    <row r="4">
      <c r="A4" s="10" t="inlineStr">
        <is>
          <t>Suc de taronja</t>
        </is>
      </c>
      <c r="B4" s="12" t="n">
        <v>12</v>
      </c>
      <c r="C4" s="15" t="n">
        <v>0.55</v>
      </c>
    </row>
    <row r="5">
      <c r="A5" s="10" t="inlineStr">
        <is>
          <t>Patates fregides</t>
        </is>
      </c>
      <c r="B5" s="12" t="n">
        <v>20</v>
      </c>
      <c r="C5" s="15" t="n">
        <v>0.38</v>
      </c>
    </row>
    <row r="6">
      <c r="A6" s="10" t="inlineStr">
        <is>
          <t>Barreta de cereals</t>
        </is>
      </c>
      <c r="B6" s="12" t="n">
        <v>24</v>
      </c>
      <c r="C6" s="15" t="n">
        <v>0.35</v>
      </c>
    </row>
    <row r="7">
      <c r="A7" s="10" t="inlineStr">
        <is>
          <t>Galetes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Cel·la</t>
        </is>
      </c>
      <c r="B1" s="9" t="inlineStr">
        <is>
          <t>Producte</t>
        </is>
      </c>
      <c r="C1" s="9" t="inlineStr">
        <is>
          <t>Preu</t>
        </is>
      </c>
      <c r="D1" s="9" t="inlineStr">
        <is>
          <t>Capacitat</t>
        </is>
      </c>
      <c r="E1" s="9" t="inlineStr">
        <is>
          <t>En queden</t>
        </is>
      </c>
      <c r="F1" s="9" t="inlineStr">
        <is>
          <t>A carregar</t>
        </is>
      </c>
    </row>
    <row r="2">
      <c r="A2" s="16" t="inlineStr">
        <is>
          <t>11</t>
        </is>
      </c>
      <c r="B2" s="10" t="inlineStr">
        <is>
          <t>Aigua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Refresc de cola, llauna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Suc de taronja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Patates fregides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Barreta de cereals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Galetes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'Productes'!$A$2:$A$81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Cel·la</t>
        </is>
      </c>
      <c r="B1" s="9" t="inlineStr">
        <is>
          <t>Producte</t>
        </is>
      </c>
      <c r="C1" s="9" t="inlineStr">
        <is>
          <t>Preu</t>
        </is>
      </c>
      <c r="D1" s="9" t="inlineStr">
        <is>
          <t>Capacitat</t>
        </is>
      </c>
      <c r="E1" s="9" t="inlineStr">
        <is>
          <t>En queden</t>
        </is>
      </c>
      <c r="F1" s="9" t="inlineStr">
        <is>
          <t>A carregar</t>
        </is>
      </c>
    </row>
    <row r="2">
      <c r="A2" s="16" t="inlineStr">
        <is>
          <t>A1</t>
        </is>
      </c>
      <c r="B2" s="10" t="inlineStr">
        <is>
          <t>Aigua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Refresc de cola, llauna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Patates fregides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Galetes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'Productes'!$A$2:$A$81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Cel·la</t>
        </is>
      </c>
      <c r="B1" s="9" t="inlineStr">
        <is>
          <t>Producte</t>
        </is>
      </c>
      <c r="C1" s="9" t="inlineStr">
        <is>
          <t>Preu</t>
        </is>
      </c>
      <c r="D1" s="9" t="inlineStr">
        <is>
          <t>Capacitat</t>
        </is>
      </c>
      <c r="E1" s="9" t="inlineStr">
        <is>
          <t>En queden</t>
        </is>
      </c>
      <c r="F1" s="9" t="inlineStr">
        <is>
          <t>A carregar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'Productes'!$A$2:$A$81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Cel·la</t>
        </is>
      </c>
      <c r="B1" s="9" t="inlineStr">
        <is>
          <t>Producte</t>
        </is>
      </c>
      <c r="C1" s="9" t="inlineStr">
        <is>
          <t>Preu</t>
        </is>
      </c>
      <c r="D1" s="9" t="inlineStr">
        <is>
          <t>Capacitat</t>
        </is>
      </c>
      <c r="E1" s="9" t="inlineStr">
        <is>
          <t>En queden</t>
        </is>
      </c>
      <c r="F1" s="9" t="inlineStr">
        <is>
          <t>A carregar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'Productes'!$A$2:$A$81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llista-de-carrega-vending</dc:title>
  <dcterms:created xsi:type="dcterms:W3CDTF">2026-10-15T16:58:50Z</dcterms:created>
  <dcterms:modified xsi:type="dcterms:W3CDTF">2026-10-15T16:58:50Z</dcterms:modified>
</cp:coreProperties>
</file>