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Anleitung" sheetId="1" state="visible" r:id="rId1"/>
    <sheet name="Ladeliste" sheetId="2" state="visible" r:id="rId2"/>
    <sheet name="Produkte" sheetId="3" state="visible" r:id="rId3"/>
    <sheet name="Automat 1" sheetId="4" state="visible" r:id="rId4"/>
    <sheet name="Automat 2" sheetId="5" state="visible" r:id="rId5"/>
    <sheet name="Automat 3" sheetId="6" state="visible" r:id="rId6"/>
    <sheet name="Automat 4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9">
    <font>
      <name val="Calibri"/>
      <family val="2"/>
      <color theme="1"/>
      <sz val="11"/>
      <scheme val="minor"/>
    </font>
    <font>
      <name val="Arial"/>
      <b val="1"/>
      <color rgb="00017CBA"/>
      <sz val="16"/>
    </font>
    <font>
      <name val="Arial"/>
      <b val="1"/>
      <color rgb="000F172A"/>
      <sz val="11"/>
    </font>
    <font>
      <name val="Arial"/>
      <color rgb="000F172A"/>
      <sz val="11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color rgb="000F172A"/>
      <sz val="10"/>
    </font>
    <font>
      <name val="Arial"/>
      <b val="1"/>
      <color rgb="000F172A"/>
      <sz val="10"/>
    </font>
    <font>
      <name val="Arial"/>
      <b val="1"/>
      <color rgb="00017CBA"/>
      <sz val="14"/>
    </font>
  </fonts>
  <fills count="6">
    <fill>
      <patternFill/>
    </fill>
    <fill>
      <patternFill patternType="gray125"/>
    </fill>
    <fill>
      <patternFill patternType="solid">
        <fgColor rgb="00017CBA"/>
      </patternFill>
    </fill>
    <fill>
      <patternFill patternType="solid">
        <fgColor rgb="00FFFBEB"/>
      </patternFill>
    </fill>
    <fill>
      <patternFill patternType="solid">
        <fgColor rgb="00E0F2FE"/>
      </patternFill>
    </fill>
    <fill>
      <patternFill patternType="solid">
        <fgColor rgb="00F6F9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/>
    </xf>
    <xf numFmtId="1" fontId="7" fillId="4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1" fontId="7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color rgb="0094A3B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Vorlage: Ladeliste für Verkaufsautomaten</t>
        </is>
      </c>
    </row>
    <row r="4" ht="32" customHeight="1">
      <c r="B4" s="2" t="inlineStr">
        <is>
          <t>Wozu sie dient: Vor der Abfahrt wissen, wie viele Stück jedes Produkts du für die Automaten von heute aus dem Lager holen musst.</t>
        </is>
      </c>
    </row>
    <row r="5" ht="18" customHeight="1">
      <c r="B5" s="3" t="inlineStr">
        <is>
          <t>1. Trage unter „Produkte“ einmal ein, was du verkaufst und wie viele Stück ein Karton hat.</t>
        </is>
      </c>
    </row>
    <row r="6" ht="32" customHeight="1">
      <c r="B6" s="3" t="inlineStr">
        <is>
          <t>2. In jedem Blatt „Automat“ eine Zeile pro Fach: die Fachnummer, das Produkt (aus der Liste wählen), der Preis und die Kapazität.</t>
        </is>
      </c>
    </row>
    <row r="7" ht="32" customHeight="1">
      <c r="B7" s="3" t="inlineStr">
        <is>
          <t>3. Am Tourtag trägst du unter „Noch drin“ ein, was in jedem Fach noch ist (oder was du schätzt), und die Spalte „Nachfüllen“ füllt sich selbst.</t>
        </is>
      </c>
    </row>
    <row r="8" ht="32" customHeight="1">
      <c r="B8" s="3" t="inlineStr">
        <is>
          <t>4. In „Ladeliste“ setzt du „Ja“ unter die Automaten, die du heute anfährst: Sie zählt zusammen, was bei jedem Produkt fehlt, und sagt dir, wie viele volle Kartons und Einzelstücke du mitnimmst.</t>
        </is>
      </c>
    </row>
    <row r="9" ht="32" customHeight="1">
      <c r="B9" s="3" t="inlineStr">
        <is>
          <t>Die Blätter enthalten ein erfundenes Beispiel in „Automat 1“ und „Automat 2“: lösche es und trage deine Daten ein. Für mehr Automaten ein Blatt „Automat“ duplizieren und seine Spalte in „Ladeliste“ ergänzen.</t>
        </is>
      </c>
    </row>
    <row r="11">
      <c r="B11" s="4" t="inlineStr">
        <is>
          <t>Kostenlose Vorlage von Repónlo · Die Ladeliste, automatisch nach dem Abverkauf jedes Fachs: reponlo.com/de/ (kostenlos für einen Automaten)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5" t="inlineStr">
        <is>
          <t>Ladeliste für heute</t>
        </is>
      </c>
    </row>
    <row r="3">
      <c r="A3" s="6" t="inlineStr">
        <is>
          <t>Heute dran?</t>
        </is>
      </c>
      <c r="B3" s="7" t="inlineStr">
        <is>
          <t>Automat 1</t>
        </is>
      </c>
      <c r="C3" s="7" t="inlineStr">
        <is>
          <t>Automat 2</t>
        </is>
      </c>
      <c r="D3" s="7" t="inlineStr">
        <is>
          <t>Automat 3</t>
        </is>
      </c>
      <c r="E3" s="7" t="inlineStr">
        <is>
          <t>Automat 4</t>
        </is>
      </c>
    </row>
    <row r="4">
      <c r="B4" s="8" t="inlineStr">
        <is>
          <t>Ja</t>
        </is>
      </c>
      <c r="C4" s="8" t="inlineStr">
        <is>
          <t>Ja</t>
        </is>
      </c>
      <c r="D4" s="8" t="inlineStr">
        <is>
          <t>Nein</t>
        </is>
      </c>
      <c r="E4" s="8" t="inlineStr">
        <is>
          <t>Nein</t>
        </is>
      </c>
    </row>
    <row r="6" ht="30" customHeight="1">
      <c r="A6" s="9" t="inlineStr">
        <is>
          <t>Produkt</t>
        </is>
      </c>
      <c r="B6" s="9" t="inlineStr">
        <is>
          <t>Stück zu laden</t>
        </is>
      </c>
      <c r="C6" s="9" t="inlineStr">
        <is>
          <t>Volle Kartons</t>
        </is>
      </c>
      <c r="D6" s="9" t="inlineStr">
        <is>
          <t>Einzelstück</t>
        </is>
      </c>
    </row>
    <row r="7">
      <c r="A7" s="10">
        <f>IF('Produkte'!A2="","",'Produkte'!A2)</f>
        <v/>
      </c>
      <c r="B7" s="11">
        <f>IF($A7="","",IF(B$4="Ja",SUMIF('Automat 1'!$B$2:$B$41,$A7,'Automat 1'!$F$2:$F$41),0)+IF(C$4="Ja",SUMIF('Automat 2'!$B$2:$B$41,$A7,'Automat 2'!$F$2:$F$41),0)+IF(D$4="Ja",SUMIF('Automat 3'!$B$2:$B$41,$A7,'Automat 3'!$F$2:$F$41),0)+IF(E$4="Ja",SUMIF('Automat 4'!$B$2:$B$41,$A7,'Automat 4'!$F$2:$F$41),0))</f>
        <v/>
      </c>
      <c r="C7" s="12">
        <f>IF($A7="","",IF('Produkte'!B2&gt;0,INT(B7/'Produkte'!B2),""))</f>
        <v/>
      </c>
      <c r="D7" s="12">
        <f>IF($A7="","",IF('Produkte'!B2&gt;0,MOD(B7,'Produkte'!B2),""))</f>
        <v/>
      </c>
    </row>
    <row r="8">
      <c r="A8" s="10">
        <f>IF('Produkte'!A3="","",'Produkte'!A3)</f>
        <v/>
      </c>
      <c r="B8" s="11">
        <f>IF($A8="","",IF(B$4="Ja",SUMIF('Automat 1'!$B$2:$B$41,$A8,'Automat 1'!$F$2:$F$41),0)+IF(C$4="Ja",SUMIF('Automat 2'!$B$2:$B$41,$A8,'Automat 2'!$F$2:$F$41),0)+IF(D$4="Ja",SUMIF('Automat 3'!$B$2:$B$41,$A8,'Automat 3'!$F$2:$F$41),0)+IF(E$4="Ja",SUMIF('Automat 4'!$B$2:$B$41,$A8,'Automat 4'!$F$2:$F$41),0))</f>
        <v/>
      </c>
      <c r="C8" s="12">
        <f>IF($A8="","",IF('Produkte'!B3&gt;0,INT(B8/'Produkte'!B3),""))</f>
        <v/>
      </c>
      <c r="D8" s="12">
        <f>IF($A8="","",IF('Produkte'!B3&gt;0,MOD(B8,'Produkte'!B3),""))</f>
        <v/>
      </c>
    </row>
    <row r="9">
      <c r="A9" s="10">
        <f>IF('Produkte'!A4="","",'Produkte'!A4)</f>
        <v/>
      </c>
      <c r="B9" s="11">
        <f>IF($A9="","",IF(B$4="Ja",SUMIF('Automat 1'!$B$2:$B$41,$A9,'Automat 1'!$F$2:$F$41),0)+IF(C$4="Ja",SUMIF('Automat 2'!$B$2:$B$41,$A9,'Automat 2'!$F$2:$F$41),0)+IF(D$4="Ja",SUMIF('Automat 3'!$B$2:$B$41,$A9,'Automat 3'!$F$2:$F$41),0)+IF(E$4="Ja",SUMIF('Automat 4'!$B$2:$B$41,$A9,'Automat 4'!$F$2:$F$41),0))</f>
        <v/>
      </c>
      <c r="C9" s="12">
        <f>IF($A9="","",IF('Produkte'!B4&gt;0,INT(B9/'Produkte'!B4),""))</f>
        <v/>
      </c>
      <c r="D9" s="12">
        <f>IF($A9="","",IF('Produkte'!B4&gt;0,MOD(B9,'Produkte'!B4),""))</f>
        <v/>
      </c>
    </row>
    <row r="10">
      <c r="A10" s="10">
        <f>IF('Produkte'!A5="","",'Produkte'!A5)</f>
        <v/>
      </c>
      <c r="B10" s="11">
        <f>IF($A10="","",IF(B$4="Ja",SUMIF('Automat 1'!$B$2:$B$41,$A10,'Automat 1'!$F$2:$F$41),0)+IF(C$4="Ja",SUMIF('Automat 2'!$B$2:$B$41,$A10,'Automat 2'!$F$2:$F$41),0)+IF(D$4="Ja",SUMIF('Automat 3'!$B$2:$B$41,$A10,'Automat 3'!$F$2:$F$41),0)+IF(E$4="Ja",SUMIF('Automat 4'!$B$2:$B$41,$A10,'Automat 4'!$F$2:$F$41),0))</f>
        <v/>
      </c>
      <c r="C10" s="12">
        <f>IF($A10="","",IF('Produkte'!B5&gt;0,INT(B10/'Produkte'!B5),""))</f>
        <v/>
      </c>
      <c r="D10" s="12">
        <f>IF($A10="","",IF('Produkte'!B5&gt;0,MOD(B10,'Produkte'!B5),""))</f>
        <v/>
      </c>
    </row>
    <row r="11">
      <c r="A11" s="10">
        <f>IF('Produkte'!A6="","",'Produkte'!A6)</f>
        <v/>
      </c>
      <c r="B11" s="11">
        <f>IF($A11="","",IF(B$4="Ja",SUMIF('Automat 1'!$B$2:$B$41,$A11,'Automat 1'!$F$2:$F$41),0)+IF(C$4="Ja",SUMIF('Automat 2'!$B$2:$B$41,$A11,'Automat 2'!$F$2:$F$41),0)+IF(D$4="Ja",SUMIF('Automat 3'!$B$2:$B$41,$A11,'Automat 3'!$F$2:$F$41),0)+IF(E$4="Ja",SUMIF('Automat 4'!$B$2:$B$41,$A11,'Automat 4'!$F$2:$F$41),0))</f>
        <v/>
      </c>
      <c r="C11" s="12">
        <f>IF($A11="","",IF('Produkte'!B6&gt;0,INT(B11/'Produkte'!B6),""))</f>
        <v/>
      </c>
      <c r="D11" s="12">
        <f>IF($A11="","",IF('Produkte'!B6&gt;0,MOD(B11,'Produkte'!B6),""))</f>
        <v/>
      </c>
    </row>
    <row r="12">
      <c r="A12" s="10">
        <f>IF('Produkte'!A7="","",'Produkte'!A7)</f>
        <v/>
      </c>
      <c r="B12" s="11">
        <f>IF($A12="","",IF(B$4="Ja",SUMIF('Automat 1'!$B$2:$B$41,$A12,'Automat 1'!$F$2:$F$41),0)+IF(C$4="Ja",SUMIF('Automat 2'!$B$2:$B$41,$A12,'Automat 2'!$F$2:$F$41),0)+IF(D$4="Ja",SUMIF('Automat 3'!$B$2:$B$41,$A12,'Automat 3'!$F$2:$F$41),0)+IF(E$4="Ja",SUMIF('Automat 4'!$B$2:$B$41,$A12,'Automat 4'!$F$2:$F$41),0))</f>
        <v/>
      </c>
      <c r="C12" s="12">
        <f>IF($A12="","",IF('Produkte'!B7&gt;0,INT(B12/'Produkte'!B7),""))</f>
        <v/>
      </c>
      <c r="D12" s="12">
        <f>IF($A12="","",IF('Produkte'!B7&gt;0,MOD(B12,'Produkte'!B7),""))</f>
        <v/>
      </c>
    </row>
    <row r="13">
      <c r="A13" s="10">
        <f>IF('Produkte'!A8="","",'Produkte'!A8)</f>
        <v/>
      </c>
      <c r="B13" s="11">
        <f>IF($A13="","",IF(B$4="Ja",SUMIF('Automat 1'!$B$2:$B$41,$A13,'Automat 1'!$F$2:$F$41),0)+IF(C$4="Ja",SUMIF('Automat 2'!$B$2:$B$41,$A13,'Automat 2'!$F$2:$F$41),0)+IF(D$4="Ja",SUMIF('Automat 3'!$B$2:$B$41,$A13,'Automat 3'!$F$2:$F$41),0)+IF(E$4="Ja",SUMIF('Automat 4'!$B$2:$B$41,$A13,'Automat 4'!$F$2:$F$41),0))</f>
        <v/>
      </c>
      <c r="C13" s="12">
        <f>IF($A13="","",IF('Produkte'!B8&gt;0,INT(B13/'Produkte'!B8),""))</f>
        <v/>
      </c>
      <c r="D13" s="12">
        <f>IF($A13="","",IF('Produkte'!B8&gt;0,MOD(B13,'Produkte'!B8),""))</f>
        <v/>
      </c>
    </row>
    <row r="14">
      <c r="A14" s="10">
        <f>IF('Produkte'!A9="","",'Produkte'!A9)</f>
        <v/>
      </c>
      <c r="B14" s="11">
        <f>IF($A14="","",IF(B$4="Ja",SUMIF('Automat 1'!$B$2:$B$41,$A14,'Automat 1'!$F$2:$F$41),0)+IF(C$4="Ja",SUMIF('Automat 2'!$B$2:$B$41,$A14,'Automat 2'!$F$2:$F$41),0)+IF(D$4="Ja",SUMIF('Automat 3'!$B$2:$B$41,$A14,'Automat 3'!$F$2:$F$41),0)+IF(E$4="Ja",SUMIF('Automat 4'!$B$2:$B$41,$A14,'Automat 4'!$F$2:$F$41),0))</f>
        <v/>
      </c>
      <c r="C14" s="12">
        <f>IF($A14="","",IF('Produkte'!B9&gt;0,INT(B14/'Produkte'!B9),""))</f>
        <v/>
      </c>
      <c r="D14" s="12">
        <f>IF($A14="","",IF('Produkte'!B9&gt;0,MOD(B14,'Produkte'!B9),""))</f>
        <v/>
      </c>
    </row>
    <row r="15">
      <c r="A15" s="10">
        <f>IF('Produkte'!A10="","",'Produkte'!A10)</f>
        <v/>
      </c>
      <c r="B15" s="11">
        <f>IF($A15="","",IF(B$4="Ja",SUMIF('Automat 1'!$B$2:$B$41,$A15,'Automat 1'!$F$2:$F$41),0)+IF(C$4="Ja",SUMIF('Automat 2'!$B$2:$B$41,$A15,'Automat 2'!$F$2:$F$41),0)+IF(D$4="Ja",SUMIF('Automat 3'!$B$2:$B$41,$A15,'Automat 3'!$F$2:$F$41),0)+IF(E$4="Ja",SUMIF('Automat 4'!$B$2:$B$41,$A15,'Automat 4'!$F$2:$F$41),0))</f>
        <v/>
      </c>
      <c r="C15" s="12">
        <f>IF($A15="","",IF('Produkte'!B10&gt;0,INT(B15/'Produkte'!B10),""))</f>
        <v/>
      </c>
      <c r="D15" s="12">
        <f>IF($A15="","",IF('Produkte'!B10&gt;0,MOD(B15,'Produkte'!B10),""))</f>
        <v/>
      </c>
    </row>
    <row r="16">
      <c r="A16" s="10">
        <f>IF('Produkte'!A11="","",'Produkte'!A11)</f>
        <v/>
      </c>
      <c r="B16" s="11">
        <f>IF($A16="","",IF(B$4="Ja",SUMIF('Automat 1'!$B$2:$B$41,$A16,'Automat 1'!$F$2:$F$41),0)+IF(C$4="Ja",SUMIF('Automat 2'!$B$2:$B$41,$A16,'Automat 2'!$F$2:$F$41),0)+IF(D$4="Ja",SUMIF('Automat 3'!$B$2:$B$41,$A16,'Automat 3'!$F$2:$F$41),0)+IF(E$4="Ja",SUMIF('Automat 4'!$B$2:$B$41,$A16,'Automat 4'!$F$2:$F$41),0))</f>
        <v/>
      </c>
      <c r="C16" s="12">
        <f>IF($A16="","",IF('Produkte'!B11&gt;0,INT(B16/'Produkte'!B11),""))</f>
        <v/>
      </c>
      <c r="D16" s="12">
        <f>IF($A16="","",IF('Produkte'!B11&gt;0,MOD(B16,'Produkte'!B11),""))</f>
        <v/>
      </c>
    </row>
    <row r="17">
      <c r="A17" s="10">
        <f>IF('Produkte'!A12="","",'Produkte'!A12)</f>
        <v/>
      </c>
      <c r="B17" s="11">
        <f>IF($A17="","",IF(B$4="Ja",SUMIF('Automat 1'!$B$2:$B$41,$A17,'Automat 1'!$F$2:$F$41),0)+IF(C$4="Ja",SUMIF('Automat 2'!$B$2:$B$41,$A17,'Automat 2'!$F$2:$F$41),0)+IF(D$4="Ja",SUMIF('Automat 3'!$B$2:$B$41,$A17,'Automat 3'!$F$2:$F$41),0)+IF(E$4="Ja",SUMIF('Automat 4'!$B$2:$B$41,$A17,'Automat 4'!$F$2:$F$41),0))</f>
        <v/>
      </c>
      <c r="C17" s="12">
        <f>IF($A17="","",IF('Produkte'!B12&gt;0,INT(B17/'Produkte'!B12),""))</f>
        <v/>
      </c>
      <c r="D17" s="12">
        <f>IF($A17="","",IF('Produkte'!B12&gt;0,MOD(B17,'Produkte'!B12),""))</f>
        <v/>
      </c>
    </row>
    <row r="18">
      <c r="A18" s="10">
        <f>IF('Produkte'!A13="","",'Produkte'!A13)</f>
        <v/>
      </c>
      <c r="B18" s="11">
        <f>IF($A18="","",IF(B$4="Ja",SUMIF('Automat 1'!$B$2:$B$41,$A18,'Automat 1'!$F$2:$F$41),0)+IF(C$4="Ja",SUMIF('Automat 2'!$B$2:$B$41,$A18,'Automat 2'!$F$2:$F$41),0)+IF(D$4="Ja",SUMIF('Automat 3'!$B$2:$B$41,$A18,'Automat 3'!$F$2:$F$41),0)+IF(E$4="Ja",SUMIF('Automat 4'!$B$2:$B$41,$A18,'Automat 4'!$F$2:$F$41),0))</f>
        <v/>
      </c>
      <c r="C18" s="12">
        <f>IF($A18="","",IF('Produkte'!B13&gt;0,INT(B18/'Produkte'!B13),""))</f>
        <v/>
      </c>
      <c r="D18" s="12">
        <f>IF($A18="","",IF('Produkte'!B13&gt;0,MOD(B18,'Produkte'!B13),""))</f>
        <v/>
      </c>
    </row>
    <row r="19">
      <c r="A19" s="10">
        <f>IF('Produkte'!A14="","",'Produkte'!A14)</f>
        <v/>
      </c>
      <c r="B19" s="11">
        <f>IF($A19="","",IF(B$4="Ja",SUMIF('Automat 1'!$B$2:$B$41,$A19,'Automat 1'!$F$2:$F$41),0)+IF(C$4="Ja",SUMIF('Automat 2'!$B$2:$B$41,$A19,'Automat 2'!$F$2:$F$41),0)+IF(D$4="Ja",SUMIF('Automat 3'!$B$2:$B$41,$A19,'Automat 3'!$F$2:$F$41),0)+IF(E$4="Ja",SUMIF('Automat 4'!$B$2:$B$41,$A19,'Automat 4'!$F$2:$F$41),0))</f>
        <v/>
      </c>
      <c r="C19" s="12">
        <f>IF($A19="","",IF('Produkte'!B14&gt;0,INT(B19/'Produkte'!B14),""))</f>
        <v/>
      </c>
      <c r="D19" s="12">
        <f>IF($A19="","",IF('Produkte'!B14&gt;0,MOD(B19,'Produkte'!B14),""))</f>
        <v/>
      </c>
    </row>
    <row r="20">
      <c r="A20" s="10">
        <f>IF('Produkte'!A15="","",'Produkte'!A15)</f>
        <v/>
      </c>
      <c r="B20" s="11">
        <f>IF($A20="","",IF(B$4="Ja",SUMIF('Automat 1'!$B$2:$B$41,$A20,'Automat 1'!$F$2:$F$41),0)+IF(C$4="Ja",SUMIF('Automat 2'!$B$2:$B$41,$A20,'Automat 2'!$F$2:$F$41),0)+IF(D$4="Ja",SUMIF('Automat 3'!$B$2:$B$41,$A20,'Automat 3'!$F$2:$F$41),0)+IF(E$4="Ja",SUMIF('Automat 4'!$B$2:$B$41,$A20,'Automat 4'!$F$2:$F$41),0))</f>
        <v/>
      </c>
      <c r="C20" s="12">
        <f>IF($A20="","",IF('Produkte'!B15&gt;0,INT(B20/'Produkte'!B15),""))</f>
        <v/>
      </c>
      <c r="D20" s="12">
        <f>IF($A20="","",IF('Produkte'!B15&gt;0,MOD(B20,'Produkte'!B15),""))</f>
        <v/>
      </c>
    </row>
    <row r="21">
      <c r="A21" s="10">
        <f>IF('Produkte'!A16="","",'Produkte'!A16)</f>
        <v/>
      </c>
      <c r="B21" s="11">
        <f>IF($A21="","",IF(B$4="Ja",SUMIF('Automat 1'!$B$2:$B$41,$A21,'Automat 1'!$F$2:$F$41),0)+IF(C$4="Ja",SUMIF('Automat 2'!$B$2:$B$41,$A21,'Automat 2'!$F$2:$F$41),0)+IF(D$4="Ja",SUMIF('Automat 3'!$B$2:$B$41,$A21,'Automat 3'!$F$2:$F$41),0)+IF(E$4="Ja",SUMIF('Automat 4'!$B$2:$B$41,$A21,'Automat 4'!$F$2:$F$41),0))</f>
        <v/>
      </c>
      <c r="C21" s="12">
        <f>IF($A21="","",IF('Produkte'!B16&gt;0,INT(B21/'Produkte'!B16),""))</f>
        <v/>
      </c>
      <c r="D21" s="12">
        <f>IF($A21="","",IF('Produkte'!B16&gt;0,MOD(B21,'Produkte'!B16),""))</f>
        <v/>
      </c>
    </row>
    <row r="22">
      <c r="A22" s="10">
        <f>IF('Produkte'!A17="","",'Produkte'!A17)</f>
        <v/>
      </c>
      <c r="B22" s="11">
        <f>IF($A22="","",IF(B$4="Ja",SUMIF('Automat 1'!$B$2:$B$41,$A22,'Automat 1'!$F$2:$F$41),0)+IF(C$4="Ja",SUMIF('Automat 2'!$B$2:$B$41,$A22,'Automat 2'!$F$2:$F$41),0)+IF(D$4="Ja",SUMIF('Automat 3'!$B$2:$B$41,$A22,'Automat 3'!$F$2:$F$41),0)+IF(E$4="Ja",SUMIF('Automat 4'!$B$2:$B$41,$A22,'Automat 4'!$F$2:$F$41),0))</f>
        <v/>
      </c>
      <c r="C22" s="12">
        <f>IF($A22="","",IF('Produkte'!B17&gt;0,INT(B22/'Produkte'!B17),""))</f>
        <v/>
      </c>
      <c r="D22" s="12">
        <f>IF($A22="","",IF('Produkte'!B17&gt;0,MOD(B22,'Produkte'!B17),""))</f>
        <v/>
      </c>
    </row>
    <row r="23">
      <c r="A23" s="10">
        <f>IF('Produkte'!A18="","",'Produkte'!A18)</f>
        <v/>
      </c>
      <c r="B23" s="11">
        <f>IF($A23="","",IF(B$4="Ja",SUMIF('Automat 1'!$B$2:$B$41,$A23,'Automat 1'!$F$2:$F$41),0)+IF(C$4="Ja",SUMIF('Automat 2'!$B$2:$B$41,$A23,'Automat 2'!$F$2:$F$41),0)+IF(D$4="Ja",SUMIF('Automat 3'!$B$2:$B$41,$A23,'Automat 3'!$F$2:$F$41),0)+IF(E$4="Ja",SUMIF('Automat 4'!$B$2:$B$41,$A23,'Automat 4'!$F$2:$F$41),0))</f>
        <v/>
      </c>
      <c r="C23" s="12">
        <f>IF($A23="","",IF('Produkte'!B18&gt;0,INT(B23/'Produkte'!B18),""))</f>
        <v/>
      </c>
      <c r="D23" s="12">
        <f>IF($A23="","",IF('Produkte'!B18&gt;0,MOD(B23,'Produkte'!B18),""))</f>
        <v/>
      </c>
    </row>
    <row r="24">
      <c r="A24" s="10">
        <f>IF('Produkte'!A19="","",'Produkte'!A19)</f>
        <v/>
      </c>
      <c r="B24" s="11">
        <f>IF($A24="","",IF(B$4="Ja",SUMIF('Automat 1'!$B$2:$B$41,$A24,'Automat 1'!$F$2:$F$41),0)+IF(C$4="Ja",SUMIF('Automat 2'!$B$2:$B$41,$A24,'Automat 2'!$F$2:$F$41),0)+IF(D$4="Ja",SUMIF('Automat 3'!$B$2:$B$41,$A24,'Automat 3'!$F$2:$F$41),0)+IF(E$4="Ja",SUMIF('Automat 4'!$B$2:$B$41,$A24,'Automat 4'!$F$2:$F$41),0))</f>
        <v/>
      </c>
      <c r="C24" s="12">
        <f>IF($A24="","",IF('Produkte'!B19&gt;0,INT(B24/'Produkte'!B19),""))</f>
        <v/>
      </c>
      <c r="D24" s="12">
        <f>IF($A24="","",IF('Produkte'!B19&gt;0,MOD(B24,'Produkte'!B19),""))</f>
        <v/>
      </c>
    </row>
    <row r="25">
      <c r="A25" s="10">
        <f>IF('Produkte'!A20="","",'Produkte'!A20)</f>
        <v/>
      </c>
      <c r="B25" s="11">
        <f>IF($A25="","",IF(B$4="Ja",SUMIF('Automat 1'!$B$2:$B$41,$A25,'Automat 1'!$F$2:$F$41),0)+IF(C$4="Ja",SUMIF('Automat 2'!$B$2:$B$41,$A25,'Automat 2'!$F$2:$F$41),0)+IF(D$4="Ja",SUMIF('Automat 3'!$B$2:$B$41,$A25,'Automat 3'!$F$2:$F$41),0)+IF(E$4="Ja",SUMIF('Automat 4'!$B$2:$B$41,$A25,'Automat 4'!$F$2:$F$41),0))</f>
        <v/>
      </c>
      <c r="C25" s="12">
        <f>IF($A25="","",IF('Produkte'!B20&gt;0,INT(B25/'Produkte'!B20),""))</f>
        <v/>
      </c>
      <c r="D25" s="12">
        <f>IF($A25="","",IF('Produkte'!B20&gt;0,MOD(B25,'Produkte'!B20),""))</f>
        <v/>
      </c>
    </row>
    <row r="26">
      <c r="A26" s="10">
        <f>IF('Produkte'!A21="","",'Produkte'!A21)</f>
        <v/>
      </c>
      <c r="B26" s="11">
        <f>IF($A26="","",IF(B$4="Ja",SUMIF('Automat 1'!$B$2:$B$41,$A26,'Automat 1'!$F$2:$F$41),0)+IF(C$4="Ja",SUMIF('Automat 2'!$B$2:$B$41,$A26,'Automat 2'!$F$2:$F$41),0)+IF(D$4="Ja",SUMIF('Automat 3'!$B$2:$B$41,$A26,'Automat 3'!$F$2:$F$41),0)+IF(E$4="Ja",SUMIF('Automat 4'!$B$2:$B$41,$A26,'Automat 4'!$F$2:$F$41),0))</f>
        <v/>
      </c>
      <c r="C26" s="12">
        <f>IF($A26="","",IF('Produkte'!B21&gt;0,INT(B26/'Produkte'!B21),""))</f>
        <v/>
      </c>
      <c r="D26" s="12">
        <f>IF($A26="","",IF('Produkte'!B21&gt;0,MOD(B26,'Produkte'!B21),""))</f>
        <v/>
      </c>
    </row>
    <row r="27">
      <c r="A27" s="10">
        <f>IF('Produkte'!A22="","",'Produkte'!A22)</f>
        <v/>
      </c>
      <c r="B27" s="11">
        <f>IF($A27="","",IF(B$4="Ja",SUMIF('Automat 1'!$B$2:$B$41,$A27,'Automat 1'!$F$2:$F$41),0)+IF(C$4="Ja",SUMIF('Automat 2'!$B$2:$B$41,$A27,'Automat 2'!$F$2:$F$41),0)+IF(D$4="Ja",SUMIF('Automat 3'!$B$2:$B$41,$A27,'Automat 3'!$F$2:$F$41),0)+IF(E$4="Ja",SUMIF('Automat 4'!$B$2:$B$41,$A27,'Automat 4'!$F$2:$F$41),0))</f>
        <v/>
      </c>
      <c r="C27" s="12">
        <f>IF($A27="","",IF('Produkte'!B22&gt;0,INT(B27/'Produkte'!B22),""))</f>
        <v/>
      </c>
      <c r="D27" s="12">
        <f>IF($A27="","",IF('Produkte'!B22&gt;0,MOD(B27,'Produkte'!B22),""))</f>
        <v/>
      </c>
    </row>
    <row r="28">
      <c r="A28" s="10">
        <f>IF('Produkte'!A23="","",'Produkte'!A23)</f>
        <v/>
      </c>
      <c r="B28" s="11">
        <f>IF($A28="","",IF(B$4="Ja",SUMIF('Automat 1'!$B$2:$B$41,$A28,'Automat 1'!$F$2:$F$41),0)+IF(C$4="Ja",SUMIF('Automat 2'!$B$2:$B$41,$A28,'Automat 2'!$F$2:$F$41),0)+IF(D$4="Ja",SUMIF('Automat 3'!$B$2:$B$41,$A28,'Automat 3'!$F$2:$F$41),0)+IF(E$4="Ja",SUMIF('Automat 4'!$B$2:$B$41,$A28,'Automat 4'!$F$2:$F$41),0))</f>
        <v/>
      </c>
      <c r="C28" s="12">
        <f>IF($A28="","",IF('Produkte'!B23&gt;0,INT(B28/'Produkte'!B23),""))</f>
        <v/>
      </c>
      <c r="D28" s="12">
        <f>IF($A28="","",IF('Produkte'!B23&gt;0,MOD(B28,'Produkte'!B23),""))</f>
        <v/>
      </c>
    </row>
    <row r="29">
      <c r="A29" s="10">
        <f>IF('Produkte'!A24="","",'Produkte'!A24)</f>
        <v/>
      </c>
      <c r="B29" s="11">
        <f>IF($A29="","",IF(B$4="Ja",SUMIF('Automat 1'!$B$2:$B$41,$A29,'Automat 1'!$F$2:$F$41),0)+IF(C$4="Ja",SUMIF('Automat 2'!$B$2:$B$41,$A29,'Automat 2'!$F$2:$F$41),0)+IF(D$4="Ja",SUMIF('Automat 3'!$B$2:$B$41,$A29,'Automat 3'!$F$2:$F$41),0)+IF(E$4="Ja",SUMIF('Automat 4'!$B$2:$B$41,$A29,'Automat 4'!$F$2:$F$41),0))</f>
        <v/>
      </c>
      <c r="C29" s="12">
        <f>IF($A29="","",IF('Produkte'!B24&gt;0,INT(B29/'Produkte'!B24),""))</f>
        <v/>
      </c>
      <c r="D29" s="12">
        <f>IF($A29="","",IF('Produkte'!B24&gt;0,MOD(B29,'Produkte'!B24),""))</f>
        <v/>
      </c>
    </row>
    <row r="30">
      <c r="A30" s="10">
        <f>IF('Produkte'!A25="","",'Produkte'!A25)</f>
        <v/>
      </c>
      <c r="B30" s="11">
        <f>IF($A30="","",IF(B$4="Ja",SUMIF('Automat 1'!$B$2:$B$41,$A30,'Automat 1'!$F$2:$F$41),0)+IF(C$4="Ja",SUMIF('Automat 2'!$B$2:$B$41,$A30,'Automat 2'!$F$2:$F$41),0)+IF(D$4="Ja",SUMIF('Automat 3'!$B$2:$B$41,$A30,'Automat 3'!$F$2:$F$41),0)+IF(E$4="Ja",SUMIF('Automat 4'!$B$2:$B$41,$A30,'Automat 4'!$F$2:$F$41),0))</f>
        <v/>
      </c>
      <c r="C30" s="12">
        <f>IF($A30="","",IF('Produkte'!B25&gt;0,INT(B30/'Produkte'!B25),""))</f>
        <v/>
      </c>
      <c r="D30" s="12">
        <f>IF($A30="","",IF('Produkte'!B25&gt;0,MOD(B30,'Produkte'!B25),""))</f>
        <v/>
      </c>
    </row>
    <row r="31">
      <c r="A31" s="10">
        <f>IF('Produkte'!A26="","",'Produkte'!A26)</f>
        <v/>
      </c>
      <c r="B31" s="11">
        <f>IF($A31="","",IF(B$4="Ja",SUMIF('Automat 1'!$B$2:$B$41,$A31,'Automat 1'!$F$2:$F$41),0)+IF(C$4="Ja",SUMIF('Automat 2'!$B$2:$B$41,$A31,'Automat 2'!$F$2:$F$41),0)+IF(D$4="Ja",SUMIF('Automat 3'!$B$2:$B$41,$A31,'Automat 3'!$F$2:$F$41),0)+IF(E$4="Ja",SUMIF('Automat 4'!$B$2:$B$41,$A31,'Automat 4'!$F$2:$F$41),0))</f>
        <v/>
      </c>
      <c r="C31" s="12">
        <f>IF($A31="","",IF('Produkte'!B26&gt;0,INT(B31/'Produkte'!B26),""))</f>
        <v/>
      </c>
      <c r="D31" s="12">
        <f>IF($A31="","",IF('Produkte'!B26&gt;0,MOD(B31,'Produkte'!B26),""))</f>
        <v/>
      </c>
    </row>
    <row r="32">
      <c r="A32" s="10">
        <f>IF('Produkte'!A27="","",'Produkte'!A27)</f>
        <v/>
      </c>
      <c r="B32" s="11">
        <f>IF($A32="","",IF(B$4="Ja",SUMIF('Automat 1'!$B$2:$B$41,$A32,'Automat 1'!$F$2:$F$41),0)+IF(C$4="Ja",SUMIF('Automat 2'!$B$2:$B$41,$A32,'Automat 2'!$F$2:$F$41),0)+IF(D$4="Ja",SUMIF('Automat 3'!$B$2:$B$41,$A32,'Automat 3'!$F$2:$F$41),0)+IF(E$4="Ja",SUMIF('Automat 4'!$B$2:$B$41,$A32,'Automat 4'!$F$2:$F$41),0))</f>
        <v/>
      </c>
      <c r="C32" s="12">
        <f>IF($A32="","",IF('Produkte'!B27&gt;0,INT(B32/'Produkte'!B27),""))</f>
        <v/>
      </c>
      <c r="D32" s="12">
        <f>IF($A32="","",IF('Produkte'!B27&gt;0,MOD(B32,'Produkte'!B27),""))</f>
        <v/>
      </c>
    </row>
    <row r="33">
      <c r="A33" s="10">
        <f>IF('Produkte'!A28="","",'Produkte'!A28)</f>
        <v/>
      </c>
      <c r="B33" s="11">
        <f>IF($A33="","",IF(B$4="Ja",SUMIF('Automat 1'!$B$2:$B$41,$A33,'Automat 1'!$F$2:$F$41),0)+IF(C$4="Ja",SUMIF('Automat 2'!$B$2:$B$41,$A33,'Automat 2'!$F$2:$F$41),0)+IF(D$4="Ja",SUMIF('Automat 3'!$B$2:$B$41,$A33,'Automat 3'!$F$2:$F$41),0)+IF(E$4="Ja",SUMIF('Automat 4'!$B$2:$B$41,$A33,'Automat 4'!$F$2:$F$41),0))</f>
        <v/>
      </c>
      <c r="C33" s="12">
        <f>IF($A33="","",IF('Produkte'!B28&gt;0,INT(B33/'Produkte'!B28),""))</f>
        <v/>
      </c>
      <c r="D33" s="12">
        <f>IF($A33="","",IF('Produkte'!B28&gt;0,MOD(B33,'Produkte'!B28),""))</f>
        <v/>
      </c>
    </row>
    <row r="34">
      <c r="A34" s="10">
        <f>IF('Produkte'!A29="","",'Produkte'!A29)</f>
        <v/>
      </c>
      <c r="B34" s="11">
        <f>IF($A34="","",IF(B$4="Ja",SUMIF('Automat 1'!$B$2:$B$41,$A34,'Automat 1'!$F$2:$F$41),0)+IF(C$4="Ja",SUMIF('Automat 2'!$B$2:$B$41,$A34,'Automat 2'!$F$2:$F$41),0)+IF(D$4="Ja",SUMIF('Automat 3'!$B$2:$B$41,$A34,'Automat 3'!$F$2:$F$41),0)+IF(E$4="Ja",SUMIF('Automat 4'!$B$2:$B$41,$A34,'Automat 4'!$F$2:$F$41),0))</f>
        <v/>
      </c>
      <c r="C34" s="12">
        <f>IF($A34="","",IF('Produkte'!B29&gt;0,INT(B34/'Produkte'!B29),""))</f>
        <v/>
      </c>
      <c r="D34" s="12">
        <f>IF($A34="","",IF('Produkte'!B29&gt;0,MOD(B34,'Produkte'!B29),""))</f>
        <v/>
      </c>
    </row>
    <row r="35">
      <c r="A35" s="10">
        <f>IF('Produkte'!A30="","",'Produkte'!A30)</f>
        <v/>
      </c>
      <c r="B35" s="11">
        <f>IF($A35="","",IF(B$4="Ja",SUMIF('Automat 1'!$B$2:$B$41,$A35,'Automat 1'!$F$2:$F$41),0)+IF(C$4="Ja",SUMIF('Automat 2'!$B$2:$B$41,$A35,'Automat 2'!$F$2:$F$41),0)+IF(D$4="Ja",SUMIF('Automat 3'!$B$2:$B$41,$A35,'Automat 3'!$F$2:$F$41),0)+IF(E$4="Ja",SUMIF('Automat 4'!$B$2:$B$41,$A35,'Automat 4'!$F$2:$F$41),0))</f>
        <v/>
      </c>
      <c r="C35" s="12">
        <f>IF($A35="","",IF('Produkte'!B30&gt;0,INT(B35/'Produkte'!B30),""))</f>
        <v/>
      </c>
      <c r="D35" s="12">
        <f>IF($A35="","",IF('Produkte'!B30&gt;0,MOD(B35,'Produkte'!B30),""))</f>
        <v/>
      </c>
    </row>
    <row r="36">
      <c r="A36" s="10">
        <f>IF('Produkte'!A31="","",'Produkte'!A31)</f>
        <v/>
      </c>
      <c r="B36" s="11">
        <f>IF($A36="","",IF(B$4="Ja",SUMIF('Automat 1'!$B$2:$B$41,$A36,'Automat 1'!$F$2:$F$41),0)+IF(C$4="Ja",SUMIF('Automat 2'!$B$2:$B$41,$A36,'Automat 2'!$F$2:$F$41),0)+IF(D$4="Ja",SUMIF('Automat 3'!$B$2:$B$41,$A36,'Automat 3'!$F$2:$F$41),0)+IF(E$4="Ja",SUMIF('Automat 4'!$B$2:$B$41,$A36,'Automat 4'!$F$2:$F$41),0))</f>
        <v/>
      </c>
      <c r="C36" s="12">
        <f>IF($A36="","",IF('Produkte'!B31&gt;0,INT(B36/'Produkte'!B31),""))</f>
        <v/>
      </c>
      <c r="D36" s="12">
        <f>IF($A36="","",IF('Produkte'!B31&gt;0,MOD(B36,'Produkte'!B31),""))</f>
        <v/>
      </c>
    </row>
    <row r="37">
      <c r="A37" s="10">
        <f>IF('Produkte'!A32="","",'Produkte'!A32)</f>
        <v/>
      </c>
      <c r="B37" s="11">
        <f>IF($A37="","",IF(B$4="Ja",SUMIF('Automat 1'!$B$2:$B$41,$A37,'Automat 1'!$F$2:$F$41),0)+IF(C$4="Ja",SUMIF('Automat 2'!$B$2:$B$41,$A37,'Automat 2'!$F$2:$F$41),0)+IF(D$4="Ja",SUMIF('Automat 3'!$B$2:$B$41,$A37,'Automat 3'!$F$2:$F$41),0)+IF(E$4="Ja",SUMIF('Automat 4'!$B$2:$B$41,$A37,'Automat 4'!$F$2:$F$41),0))</f>
        <v/>
      </c>
      <c r="C37" s="12">
        <f>IF($A37="","",IF('Produkte'!B32&gt;0,INT(B37/'Produkte'!B32),""))</f>
        <v/>
      </c>
      <c r="D37" s="12">
        <f>IF($A37="","",IF('Produkte'!B32&gt;0,MOD(B37,'Produkte'!B32),""))</f>
        <v/>
      </c>
    </row>
    <row r="38">
      <c r="A38" s="10">
        <f>IF('Produkte'!A33="","",'Produkte'!A33)</f>
        <v/>
      </c>
      <c r="B38" s="11">
        <f>IF($A38="","",IF(B$4="Ja",SUMIF('Automat 1'!$B$2:$B$41,$A38,'Automat 1'!$F$2:$F$41),0)+IF(C$4="Ja",SUMIF('Automat 2'!$B$2:$B$41,$A38,'Automat 2'!$F$2:$F$41),0)+IF(D$4="Ja",SUMIF('Automat 3'!$B$2:$B$41,$A38,'Automat 3'!$F$2:$F$41),0)+IF(E$4="Ja",SUMIF('Automat 4'!$B$2:$B$41,$A38,'Automat 4'!$F$2:$F$41),0))</f>
        <v/>
      </c>
      <c r="C38" s="12">
        <f>IF($A38="","",IF('Produkte'!B33&gt;0,INT(B38/'Produkte'!B33),""))</f>
        <v/>
      </c>
      <c r="D38" s="12">
        <f>IF($A38="","",IF('Produkte'!B33&gt;0,MOD(B38,'Produkte'!B33),""))</f>
        <v/>
      </c>
    </row>
    <row r="39">
      <c r="A39" s="10">
        <f>IF('Produkte'!A34="","",'Produkte'!A34)</f>
        <v/>
      </c>
      <c r="B39" s="11">
        <f>IF($A39="","",IF(B$4="Ja",SUMIF('Automat 1'!$B$2:$B$41,$A39,'Automat 1'!$F$2:$F$41),0)+IF(C$4="Ja",SUMIF('Automat 2'!$B$2:$B$41,$A39,'Automat 2'!$F$2:$F$41),0)+IF(D$4="Ja",SUMIF('Automat 3'!$B$2:$B$41,$A39,'Automat 3'!$F$2:$F$41),0)+IF(E$4="Ja",SUMIF('Automat 4'!$B$2:$B$41,$A39,'Automat 4'!$F$2:$F$41),0))</f>
        <v/>
      </c>
      <c r="C39" s="12">
        <f>IF($A39="","",IF('Produkte'!B34&gt;0,INT(B39/'Produkte'!B34),""))</f>
        <v/>
      </c>
      <c r="D39" s="12">
        <f>IF($A39="","",IF('Produkte'!B34&gt;0,MOD(B39,'Produkte'!B34),""))</f>
        <v/>
      </c>
    </row>
    <row r="40">
      <c r="A40" s="10">
        <f>IF('Produkte'!A35="","",'Produkte'!A35)</f>
        <v/>
      </c>
      <c r="B40" s="11">
        <f>IF($A40="","",IF(B$4="Ja",SUMIF('Automat 1'!$B$2:$B$41,$A40,'Automat 1'!$F$2:$F$41),0)+IF(C$4="Ja",SUMIF('Automat 2'!$B$2:$B$41,$A40,'Automat 2'!$F$2:$F$41),0)+IF(D$4="Ja",SUMIF('Automat 3'!$B$2:$B$41,$A40,'Automat 3'!$F$2:$F$41),0)+IF(E$4="Ja",SUMIF('Automat 4'!$B$2:$B$41,$A40,'Automat 4'!$F$2:$F$41),0))</f>
        <v/>
      </c>
      <c r="C40" s="12">
        <f>IF($A40="","",IF('Produkte'!B35&gt;0,INT(B40/'Produkte'!B35),""))</f>
        <v/>
      </c>
      <c r="D40" s="12">
        <f>IF($A40="","",IF('Produkte'!B35&gt;0,MOD(B40,'Produkte'!B35),""))</f>
        <v/>
      </c>
    </row>
    <row r="41">
      <c r="A41" s="10">
        <f>IF('Produkte'!A36="","",'Produkte'!A36)</f>
        <v/>
      </c>
      <c r="B41" s="11">
        <f>IF($A41="","",IF(B$4="Ja",SUMIF('Automat 1'!$B$2:$B$41,$A41,'Automat 1'!$F$2:$F$41),0)+IF(C$4="Ja",SUMIF('Automat 2'!$B$2:$B$41,$A41,'Automat 2'!$F$2:$F$41),0)+IF(D$4="Ja",SUMIF('Automat 3'!$B$2:$B$41,$A41,'Automat 3'!$F$2:$F$41),0)+IF(E$4="Ja",SUMIF('Automat 4'!$B$2:$B$41,$A41,'Automat 4'!$F$2:$F$41),0))</f>
        <v/>
      </c>
      <c r="C41" s="12">
        <f>IF($A41="","",IF('Produkte'!B36&gt;0,INT(B41/'Produkte'!B36),""))</f>
        <v/>
      </c>
      <c r="D41" s="12">
        <f>IF($A41="","",IF('Produkte'!B36&gt;0,MOD(B41,'Produkte'!B36),""))</f>
        <v/>
      </c>
    </row>
    <row r="42">
      <c r="A42" s="10">
        <f>IF('Produkte'!A37="","",'Produkte'!A37)</f>
        <v/>
      </c>
      <c r="B42" s="11">
        <f>IF($A42="","",IF(B$4="Ja",SUMIF('Automat 1'!$B$2:$B$41,$A42,'Automat 1'!$F$2:$F$41),0)+IF(C$4="Ja",SUMIF('Automat 2'!$B$2:$B$41,$A42,'Automat 2'!$F$2:$F$41),0)+IF(D$4="Ja",SUMIF('Automat 3'!$B$2:$B$41,$A42,'Automat 3'!$F$2:$F$41),0)+IF(E$4="Ja",SUMIF('Automat 4'!$B$2:$B$41,$A42,'Automat 4'!$F$2:$F$41),0))</f>
        <v/>
      </c>
      <c r="C42" s="12">
        <f>IF($A42="","",IF('Produkte'!B37&gt;0,INT(B42/'Produkte'!B37),""))</f>
        <v/>
      </c>
      <c r="D42" s="12">
        <f>IF($A42="","",IF('Produkte'!B37&gt;0,MOD(B42,'Produkte'!B37),""))</f>
        <v/>
      </c>
    </row>
    <row r="43">
      <c r="A43" s="10">
        <f>IF('Produkte'!A38="","",'Produkte'!A38)</f>
        <v/>
      </c>
      <c r="B43" s="11">
        <f>IF($A43="","",IF(B$4="Ja",SUMIF('Automat 1'!$B$2:$B$41,$A43,'Automat 1'!$F$2:$F$41),0)+IF(C$4="Ja",SUMIF('Automat 2'!$B$2:$B$41,$A43,'Automat 2'!$F$2:$F$41),0)+IF(D$4="Ja",SUMIF('Automat 3'!$B$2:$B$41,$A43,'Automat 3'!$F$2:$F$41),0)+IF(E$4="Ja",SUMIF('Automat 4'!$B$2:$B$41,$A43,'Automat 4'!$F$2:$F$41),0))</f>
        <v/>
      </c>
      <c r="C43" s="12">
        <f>IF($A43="","",IF('Produkte'!B38&gt;0,INT(B43/'Produkte'!B38),""))</f>
        <v/>
      </c>
      <c r="D43" s="12">
        <f>IF($A43="","",IF('Produkte'!B38&gt;0,MOD(B43,'Produkte'!B38),""))</f>
        <v/>
      </c>
    </row>
    <row r="44">
      <c r="A44" s="10">
        <f>IF('Produkte'!A39="","",'Produkte'!A39)</f>
        <v/>
      </c>
      <c r="B44" s="11">
        <f>IF($A44="","",IF(B$4="Ja",SUMIF('Automat 1'!$B$2:$B$41,$A44,'Automat 1'!$F$2:$F$41),0)+IF(C$4="Ja",SUMIF('Automat 2'!$B$2:$B$41,$A44,'Automat 2'!$F$2:$F$41),0)+IF(D$4="Ja",SUMIF('Automat 3'!$B$2:$B$41,$A44,'Automat 3'!$F$2:$F$41),0)+IF(E$4="Ja",SUMIF('Automat 4'!$B$2:$B$41,$A44,'Automat 4'!$F$2:$F$41),0))</f>
        <v/>
      </c>
      <c r="C44" s="12">
        <f>IF($A44="","",IF('Produkte'!B39&gt;0,INT(B44/'Produkte'!B39),""))</f>
        <v/>
      </c>
      <c r="D44" s="12">
        <f>IF($A44="","",IF('Produkte'!B39&gt;0,MOD(B44,'Produkte'!B39),""))</f>
        <v/>
      </c>
    </row>
    <row r="45">
      <c r="A45" s="10">
        <f>IF('Produkte'!A40="","",'Produkte'!A40)</f>
        <v/>
      </c>
      <c r="B45" s="11">
        <f>IF($A45="","",IF(B$4="Ja",SUMIF('Automat 1'!$B$2:$B$41,$A45,'Automat 1'!$F$2:$F$41),0)+IF(C$4="Ja",SUMIF('Automat 2'!$B$2:$B$41,$A45,'Automat 2'!$F$2:$F$41),0)+IF(D$4="Ja",SUMIF('Automat 3'!$B$2:$B$41,$A45,'Automat 3'!$F$2:$F$41),0)+IF(E$4="Ja",SUMIF('Automat 4'!$B$2:$B$41,$A45,'Automat 4'!$F$2:$F$41),0))</f>
        <v/>
      </c>
      <c r="C45" s="12">
        <f>IF($A45="","",IF('Produkte'!B40&gt;0,INT(B45/'Produkte'!B40),""))</f>
        <v/>
      </c>
      <c r="D45" s="12">
        <f>IF($A45="","",IF('Produkte'!B40&gt;0,MOD(B45,'Produkte'!B40),""))</f>
        <v/>
      </c>
    </row>
    <row r="46">
      <c r="A46" s="10">
        <f>IF('Produkte'!A41="","",'Produkte'!A41)</f>
        <v/>
      </c>
      <c r="B46" s="11">
        <f>IF($A46="","",IF(B$4="Ja",SUMIF('Automat 1'!$B$2:$B$41,$A46,'Automat 1'!$F$2:$F$41),0)+IF(C$4="Ja",SUMIF('Automat 2'!$B$2:$B$41,$A46,'Automat 2'!$F$2:$F$41),0)+IF(D$4="Ja",SUMIF('Automat 3'!$B$2:$B$41,$A46,'Automat 3'!$F$2:$F$41),0)+IF(E$4="Ja",SUMIF('Automat 4'!$B$2:$B$41,$A46,'Automat 4'!$F$2:$F$41),0))</f>
        <v/>
      </c>
      <c r="C46" s="12">
        <f>IF($A46="","",IF('Produkte'!B41&gt;0,INT(B46/'Produkte'!B41),""))</f>
        <v/>
      </c>
      <c r="D46" s="12">
        <f>IF($A46="","",IF('Produkte'!B41&gt;0,MOD(B46,'Produkte'!B41),""))</f>
        <v/>
      </c>
    </row>
    <row r="47">
      <c r="A47" s="10">
        <f>IF('Produkte'!A42="","",'Produkte'!A42)</f>
        <v/>
      </c>
      <c r="B47" s="11">
        <f>IF($A47="","",IF(B$4="Ja",SUMIF('Automat 1'!$B$2:$B$41,$A47,'Automat 1'!$F$2:$F$41),0)+IF(C$4="Ja",SUMIF('Automat 2'!$B$2:$B$41,$A47,'Automat 2'!$F$2:$F$41),0)+IF(D$4="Ja",SUMIF('Automat 3'!$B$2:$B$41,$A47,'Automat 3'!$F$2:$F$41),0)+IF(E$4="Ja",SUMIF('Automat 4'!$B$2:$B$41,$A47,'Automat 4'!$F$2:$F$41),0))</f>
        <v/>
      </c>
      <c r="C47" s="12">
        <f>IF($A47="","",IF('Produkte'!B42&gt;0,INT(B47/'Produkte'!B42),""))</f>
        <v/>
      </c>
      <c r="D47" s="12">
        <f>IF($A47="","",IF('Produkte'!B42&gt;0,MOD(B47,'Produkte'!B42),""))</f>
        <v/>
      </c>
    </row>
    <row r="48">
      <c r="A48" s="10">
        <f>IF('Produkte'!A43="","",'Produkte'!A43)</f>
        <v/>
      </c>
      <c r="B48" s="11">
        <f>IF($A48="","",IF(B$4="Ja",SUMIF('Automat 1'!$B$2:$B$41,$A48,'Automat 1'!$F$2:$F$41),0)+IF(C$4="Ja",SUMIF('Automat 2'!$B$2:$B$41,$A48,'Automat 2'!$F$2:$F$41),0)+IF(D$4="Ja",SUMIF('Automat 3'!$B$2:$B$41,$A48,'Automat 3'!$F$2:$F$41),0)+IF(E$4="Ja",SUMIF('Automat 4'!$B$2:$B$41,$A48,'Automat 4'!$F$2:$F$41),0))</f>
        <v/>
      </c>
      <c r="C48" s="12">
        <f>IF($A48="","",IF('Produkte'!B43&gt;0,INT(B48/'Produkte'!B43),""))</f>
        <v/>
      </c>
      <c r="D48" s="12">
        <f>IF($A48="","",IF('Produkte'!B43&gt;0,MOD(B48,'Produkte'!B43),""))</f>
        <v/>
      </c>
    </row>
    <row r="49">
      <c r="A49" s="10">
        <f>IF('Produkte'!A44="","",'Produkte'!A44)</f>
        <v/>
      </c>
      <c r="B49" s="11">
        <f>IF($A49="","",IF(B$4="Ja",SUMIF('Automat 1'!$B$2:$B$41,$A49,'Automat 1'!$F$2:$F$41),0)+IF(C$4="Ja",SUMIF('Automat 2'!$B$2:$B$41,$A49,'Automat 2'!$F$2:$F$41),0)+IF(D$4="Ja",SUMIF('Automat 3'!$B$2:$B$41,$A49,'Automat 3'!$F$2:$F$41),0)+IF(E$4="Ja",SUMIF('Automat 4'!$B$2:$B$41,$A49,'Automat 4'!$F$2:$F$41),0))</f>
        <v/>
      </c>
      <c r="C49" s="12">
        <f>IF($A49="","",IF('Produkte'!B44&gt;0,INT(B49/'Produkte'!B44),""))</f>
        <v/>
      </c>
      <c r="D49" s="12">
        <f>IF($A49="","",IF('Produkte'!B44&gt;0,MOD(B49,'Produkte'!B44),""))</f>
        <v/>
      </c>
    </row>
    <row r="50">
      <c r="A50" s="10">
        <f>IF('Produkte'!A45="","",'Produkte'!A45)</f>
        <v/>
      </c>
      <c r="B50" s="11">
        <f>IF($A50="","",IF(B$4="Ja",SUMIF('Automat 1'!$B$2:$B$41,$A50,'Automat 1'!$F$2:$F$41),0)+IF(C$4="Ja",SUMIF('Automat 2'!$B$2:$B$41,$A50,'Automat 2'!$F$2:$F$41),0)+IF(D$4="Ja",SUMIF('Automat 3'!$B$2:$B$41,$A50,'Automat 3'!$F$2:$F$41),0)+IF(E$4="Ja",SUMIF('Automat 4'!$B$2:$B$41,$A50,'Automat 4'!$F$2:$F$41),0))</f>
        <v/>
      </c>
      <c r="C50" s="12">
        <f>IF($A50="","",IF('Produkte'!B45&gt;0,INT(B50/'Produkte'!B45),""))</f>
        <v/>
      </c>
      <c r="D50" s="12">
        <f>IF($A50="","",IF('Produkte'!B45&gt;0,MOD(B50,'Produkte'!B45),""))</f>
        <v/>
      </c>
    </row>
    <row r="51">
      <c r="A51" s="10">
        <f>IF('Produkte'!A46="","",'Produkte'!A46)</f>
        <v/>
      </c>
      <c r="B51" s="11">
        <f>IF($A51="","",IF(B$4="Ja",SUMIF('Automat 1'!$B$2:$B$41,$A51,'Automat 1'!$F$2:$F$41),0)+IF(C$4="Ja",SUMIF('Automat 2'!$B$2:$B$41,$A51,'Automat 2'!$F$2:$F$41),0)+IF(D$4="Ja",SUMIF('Automat 3'!$B$2:$B$41,$A51,'Automat 3'!$F$2:$F$41),0)+IF(E$4="Ja",SUMIF('Automat 4'!$B$2:$B$41,$A51,'Automat 4'!$F$2:$F$41),0))</f>
        <v/>
      </c>
      <c r="C51" s="12">
        <f>IF($A51="","",IF('Produkte'!B46&gt;0,INT(B51/'Produkte'!B46),""))</f>
        <v/>
      </c>
      <c r="D51" s="12">
        <f>IF($A51="","",IF('Produkte'!B46&gt;0,MOD(B51,'Produkte'!B46),""))</f>
        <v/>
      </c>
    </row>
    <row r="52">
      <c r="A52" s="10">
        <f>IF('Produkte'!A47="","",'Produkte'!A47)</f>
        <v/>
      </c>
      <c r="B52" s="11">
        <f>IF($A52="","",IF(B$4="Ja",SUMIF('Automat 1'!$B$2:$B$41,$A52,'Automat 1'!$F$2:$F$41),0)+IF(C$4="Ja",SUMIF('Automat 2'!$B$2:$B$41,$A52,'Automat 2'!$F$2:$F$41),0)+IF(D$4="Ja",SUMIF('Automat 3'!$B$2:$B$41,$A52,'Automat 3'!$F$2:$F$41),0)+IF(E$4="Ja",SUMIF('Automat 4'!$B$2:$B$41,$A52,'Automat 4'!$F$2:$F$41),0))</f>
        <v/>
      </c>
      <c r="C52" s="12">
        <f>IF($A52="","",IF('Produkte'!B47&gt;0,INT(B52/'Produkte'!B47),""))</f>
        <v/>
      </c>
      <c r="D52" s="12">
        <f>IF($A52="","",IF('Produkte'!B47&gt;0,MOD(B52,'Produkte'!B47),""))</f>
        <v/>
      </c>
    </row>
    <row r="53">
      <c r="A53" s="10">
        <f>IF('Produkte'!A48="","",'Produkte'!A48)</f>
        <v/>
      </c>
      <c r="B53" s="11">
        <f>IF($A53="","",IF(B$4="Ja",SUMIF('Automat 1'!$B$2:$B$41,$A53,'Automat 1'!$F$2:$F$41),0)+IF(C$4="Ja",SUMIF('Automat 2'!$B$2:$B$41,$A53,'Automat 2'!$F$2:$F$41),0)+IF(D$4="Ja",SUMIF('Automat 3'!$B$2:$B$41,$A53,'Automat 3'!$F$2:$F$41),0)+IF(E$4="Ja",SUMIF('Automat 4'!$B$2:$B$41,$A53,'Automat 4'!$F$2:$F$41),0))</f>
        <v/>
      </c>
      <c r="C53" s="12">
        <f>IF($A53="","",IF('Produkte'!B48&gt;0,INT(B53/'Produkte'!B48),""))</f>
        <v/>
      </c>
      <c r="D53" s="12">
        <f>IF($A53="","",IF('Produkte'!B48&gt;0,MOD(B53,'Produkte'!B48),""))</f>
        <v/>
      </c>
    </row>
    <row r="54">
      <c r="A54" s="10">
        <f>IF('Produkte'!A49="","",'Produkte'!A49)</f>
        <v/>
      </c>
      <c r="B54" s="11">
        <f>IF($A54="","",IF(B$4="Ja",SUMIF('Automat 1'!$B$2:$B$41,$A54,'Automat 1'!$F$2:$F$41),0)+IF(C$4="Ja",SUMIF('Automat 2'!$B$2:$B$41,$A54,'Automat 2'!$F$2:$F$41),0)+IF(D$4="Ja",SUMIF('Automat 3'!$B$2:$B$41,$A54,'Automat 3'!$F$2:$F$41),0)+IF(E$4="Ja",SUMIF('Automat 4'!$B$2:$B$41,$A54,'Automat 4'!$F$2:$F$41),0))</f>
        <v/>
      </c>
      <c r="C54" s="12">
        <f>IF($A54="","",IF('Produkte'!B49&gt;0,INT(B54/'Produkte'!B49),""))</f>
        <v/>
      </c>
      <c r="D54" s="12">
        <f>IF($A54="","",IF('Produkte'!B49&gt;0,MOD(B54,'Produkte'!B49),""))</f>
        <v/>
      </c>
    </row>
    <row r="55">
      <c r="A55" s="10">
        <f>IF('Produkte'!A50="","",'Produkte'!A50)</f>
        <v/>
      </c>
      <c r="B55" s="11">
        <f>IF($A55="","",IF(B$4="Ja",SUMIF('Automat 1'!$B$2:$B$41,$A55,'Automat 1'!$F$2:$F$41),0)+IF(C$4="Ja",SUMIF('Automat 2'!$B$2:$B$41,$A55,'Automat 2'!$F$2:$F$41),0)+IF(D$4="Ja",SUMIF('Automat 3'!$B$2:$B$41,$A55,'Automat 3'!$F$2:$F$41),0)+IF(E$4="Ja",SUMIF('Automat 4'!$B$2:$B$41,$A55,'Automat 4'!$F$2:$F$41),0))</f>
        <v/>
      </c>
      <c r="C55" s="12">
        <f>IF($A55="","",IF('Produkte'!B50&gt;0,INT(B55/'Produkte'!B50),""))</f>
        <v/>
      </c>
      <c r="D55" s="12">
        <f>IF($A55="","",IF('Produkte'!B50&gt;0,MOD(B55,'Produkte'!B50),""))</f>
        <v/>
      </c>
    </row>
    <row r="56">
      <c r="A56" s="10">
        <f>IF('Produkte'!A51="","",'Produkte'!A51)</f>
        <v/>
      </c>
      <c r="B56" s="11">
        <f>IF($A56="","",IF(B$4="Ja",SUMIF('Automat 1'!$B$2:$B$41,$A56,'Automat 1'!$F$2:$F$41),0)+IF(C$4="Ja",SUMIF('Automat 2'!$B$2:$B$41,$A56,'Automat 2'!$F$2:$F$41),0)+IF(D$4="Ja",SUMIF('Automat 3'!$B$2:$B$41,$A56,'Automat 3'!$F$2:$F$41),0)+IF(E$4="Ja",SUMIF('Automat 4'!$B$2:$B$41,$A56,'Automat 4'!$F$2:$F$41),0))</f>
        <v/>
      </c>
      <c r="C56" s="12">
        <f>IF($A56="","",IF('Produkte'!B51&gt;0,INT(B56/'Produkte'!B51),""))</f>
        <v/>
      </c>
      <c r="D56" s="12">
        <f>IF($A56="","",IF('Produkte'!B51&gt;0,MOD(B56,'Produkte'!B51),""))</f>
        <v/>
      </c>
    </row>
    <row r="57">
      <c r="A57" s="10">
        <f>IF('Produkte'!A52="","",'Produkte'!A52)</f>
        <v/>
      </c>
      <c r="B57" s="11">
        <f>IF($A57="","",IF(B$4="Ja",SUMIF('Automat 1'!$B$2:$B$41,$A57,'Automat 1'!$F$2:$F$41),0)+IF(C$4="Ja",SUMIF('Automat 2'!$B$2:$B$41,$A57,'Automat 2'!$F$2:$F$41),0)+IF(D$4="Ja",SUMIF('Automat 3'!$B$2:$B$41,$A57,'Automat 3'!$F$2:$F$41),0)+IF(E$4="Ja",SUMIF('Automat 4'!$B$2:$B$41,$A57,'Automat 4'!$F$2:$F$41),0))</f>
        <v/>
      </c>
      <c r="C57" s="12">
        <f>IF($A57="","",IF('Produkte'!B52&gt;0,INT(B57/'Produkte'!B52),""))</f>
        <v/>
      </c>
      <c r="D57" s="12">
        <f>IF($A57="","",IF('Produkte'!B52&gt;0,MOD(B57,'Produkte'!B52),""))</f>
        <v/>
      </c>
    </row>
    <row r="58">
      <c r="A58" s="10">
        <f>IF('Produkte'!A53="","",'Produkte'!A53)</f>
        <v/>
      </c>
      <c r="B58" s="11">
        <f>IF($A58="","",IF(B$4="Ja",SUMIF('Automat 1'!$B$2:$B$41,$A58,'Automat 1'!$F$2:$F$41),0)+IF(C$4="Ja",SUMIF('Automat 2'!$B$2:$B$41,$A58,'Automat 2'!$F$2:$F$41),0)+IF(D$4="Ja",SUMIF('Automat 3'!$B$2:$B$41,$A58,'Automat 3'!$F$2:$F$41),0)+IF(E$4="Ja",SUMIF('Automat 4'!$B$2:$B$41,$A58,'Automat 4'!$F$2:$F$41),0))</f>
        <v/>
      </c>
      <c r="C58" s="12">
        <f>IF($A58="","",IF('Produkte'!B53&gt;0,INT(B58/'Produkte'!B53),""))</f>
        <v/>
      </c>
      <c r="D58" s="12">
        <f>IF($A58="","",IF('Produkte'!B53&gt;0,MOD(B58,'Produkte'!B53),""))</f>
        <v/>
      </c>
    </row>
    <row r="59">
      <c r="A59" s="10">
        <f>IF('Produkte'!A54="","",'Produkte'!A54)</f>
        <v/>
      </c>
      <c r="B59" s="11">
        <f>IF($A59="","",IF(B$4="Ja",SUMIF('Automat 1'!$B$2:$B$41,$A59,'Automat 1'!$F$2:$F$41),0)+IF(C$4="Ja",SUMIF('Automat 2'!$B$2:$B$41,$A59,'Automat 2'!$F$2:$F$41),0)+IF(D$4="Ja",SUMIF('Automat 3'!$B$2:$B$41,$A59,'Automat 3'!$F$2:$F$41),0)+IF(E$4="Ja",SUMIF('Automat 4'!$B$2:$B$41,$A59,'Automat 4'!$F$2:$F$41),0))</f>
        <v/>
      </c>
      <c r="C59" s="12">
        <f>IF($A59="","",IF('Produkte'!B54&gt;0,INT(B59/'Produkte'!B54),""))</f>
        <v/>
      </c>
      <c r="D59" s="12">
        <f>IF($A59="","",IF('Produkte'!B54&gt;0,MOD(B59,'Produkte'!B54),""))</f>
        <v/>
      </c>
    </row>
    <row r="60">
      <c r="A60" s="10">
        <f>IF('Produkte'!A55="","",'Produkte'!A55)</f>
        <v/>
      </c>
      <c r="B60" s="11">
        <f>IF($A60="","",IF(B$4="Ja",SUMIF('Automat 1'!$B$2:$B$41,$A60,'Automat 1'!$F$2:$F$41),0)+IF(C$4="Ja",SUMIF('Automat 2'!$B$2:$B$41,$A60,'Automat 2'!$F$2:$F$41),0)+IF(D$4="Ja",SUMIF('Automat 3'!$B$2:$B$41,$A60,'Automat 3'!$F$2:$F$41),0)+IF(E$4="Ja",SUMIF('Automat 4'!$B$2:$B$41,$A60,'Automat 4'!$F$2:$F$41),0))</f>
        <v/>
      </c>
      <c r="C60" s="12">
        <f>IF($A60="","",IF('Produkte'!B55&gt;0,INT(B60/'Produkte'!B55),""))</f>
        <v/>
      </c>
      <c r="D60" s="12">
        <f>IF($A60="","",IF('Produkte'!B55&gt;0,MOD(B60,'Produkte'!B55),""))</f>
        <v/>
      </c>
    </row>
    <row r="61">
      <c r="A61" s="10">
        <f>IF('Produkte'!A56="","",'Produkte'!A56)</f>
        <v/>
      </c>
      <c r="B61" s="11">
        <f>IF($A61="","",IF(B$4="Ja",SUMIF('Automat 1'!$B$2:$B$41,$A61,'Automat 1'!$F$2:$F$41),0)+IF(C$4="Ja",SUMIF('Automat 2'!$B$2:$B$41,$A61,'Automat 2'!$F$2:$F$41),0)+IF(D$4="Ja",SUMIF('Automat 3'!$B$2:$B$41,$A61,'Automat 3'!$F$2:$F$41),0)+IF(E$4="Ja",SUMIF('Automat 4'!$B$2:$B$41,$A61,'Automat 4'!$F$2:$F$41),0))</f>
        <v/>
      </c>
      <c r="C61" s="12">
        <f>IF($A61="","",IF('Produkte'!B56&gt;0,INT(B61/'Produkte'!B56),""))</f>
        <v/>
      </c>
      <c r="D61" s="12">
        <f>IF($A61="","",IF('Produkte'!B56&gt;0,MOD(B61,'Produkte'!B56),""))</f>
        <v/>
      </c>
    </row>
    <row r="62">
      <c r="A62" s="10">
        <f>IF('Produkte'!A57="","",'Produkte'!A57)</f>
        <v/>
      </c>
      <c r="B62" s="11">
        <f>IF($A62="","",IF(B$4="Ja",SUMIF('Automat 1'!$B$2:$B$41,$A62,'Automat 1'!$F$2:$F$41),0)+IF(C$4="Ja",SUMIF('Automat 2'!$B$2:$B$41,$A62,'Automat 2'!$F$2:$F$41),0)+IF(D$4="Ja",SUMIF('Automat 3'!$B$2:$B$41,$A62,'Automat 3'!$F$2:$F$41),0)+IF(E$4="Ja",SUMIF('Automat 4'!$B$2:$B$41,$A62,'Automat 4'!$F$2:$F$41),0))</f>
        <v/>
      </c>
      <c r="C62" s="12">
        <f>IF($A62="","",IF('Produkte'!B57&gt;0,INT(B62/'Produkte'!B57),""))</f>
        <v/>
      </c>
      <c r="D62" s="12">
        <f>IF($A62="","",IF('Produkte'!B57&gt;0,MOD(B62,'Produkte'!B57),""))</f>
        <v/>
      </c>
    </row>
    <row r="63">
      <c r="A63" s="10">
        <f>IF('Produkte'!A58="","",'Produkte'!A58)</f>
        <v/>
      </c>
      <c r="B63" s="11">
        <f>IF($A63="","",IF(B$4="Ja",SUMIF('Automat 1'!$B$2:$B$41,$A63,'Automat 1'!$F$2:$F$41),0)+IF(C$4="Ja",SUMIF('Automat 2'!$B$2:$B$41,$A63,'Automat 2'!$F$2:$F$41),0)+IF(D$4="Ja",SUMIF('Automat 3'!$B$2:$B$41,$A63,'Automat 3'!$F$2:$F$41),0)+IF(E$4="Ja",SUMIF('Automat 4'!$B$2:$B$41,$A63,'Automat 4'!$F$2:$F$41),0))</f>
        <v/>
      </c>
      <c r="C63" s="12">
        <f>IF($A63="","",IF('Produkte'!B58&gt;0,INT(B63/'Produkte'!B58),""))</f>
        <v/>
      </c>
      <c r="D63" s="12">
        <f>IF($A63="","",IF('Produkte'!B58&gt;0,MOD(B63,'Produkte'!B58),""))</f>
        <v/>
      </c>
    </row>
    <row r="64">
      <c r="A64" s="10">
        <f>IF('Produkte'!A59="","",'Produkte'!A59)</f>
        <v/>
      </c>
      <c r="B64" s="11">
        <f>IF($A64="","",IF(B$4="Ja",SUMIF('Automat 1'!$B$2:$B$41,$A64,'Automat 1'!$F$2:$F$41),0)+IF(C$4="Ja",SUMIF('Automat 2'!$B$2:$B$41,$A64,'Automat 2'!$F$2:$F$41),0)+IF(D$4="Ja",SUMIF('Automat 3'!$B$2:$B$41,$A64,'Automat 3'!$F$2:$F$41),0)+IF(E$4="Ja",SUMIF('Automat 4'!$B$2:$B$41,$A64,'Automat 4'!$F$2:$F$41),0))</f>
        <v/>
      </c>
      <c r="C64" s="12">
        <f>IF($A64="","",IF('Produkte'!B59&gt;0,INT(B64/'Produkte'!B59),""))</f>
        <v/>
      </c>
      <c r="D64" s="12">
        <f>IF($A64="","",IF('Produkte'!B59&gt;0,MOD(B64,'Produkte'!B59),""))</f>
        <v/>
      </c>
    </row>
    <row r="65">
      <c r="A65" s="10">
        <f>IF('Produkte'!A60="","",'Produkte'!A60)</f>
        <v/>
      </c>
      <c r="B65" s="11">
        <f>IF($A65="","",IF(B$4="Ja",SUMIF('Automat 1'!$B$2:$B$41,$A65,'Automat 1'!$F$2:$F$41),0)+IF(C$4="Ja",SUMIF('Automat 2'!$B$2:$B$41,$A65,'Automat 2'!$F$2:$F$41),0)+IF(D$4="Ja",SUMIF('Automat 3'!$B$2:$B$41,$A65,'Automat 3'!$F$2:$F$41),0)+IF(E$4="Ja",SUMIF('Automat 4'!$B$2:$B$41,$A65,'Automat 4'!$F$2:$F$41),0))</f>
        <v/>
      </c>
      <c r="C65" s="12">
        <f>IF($A65="","",IF('Produkte'!B60&gt;0,INT(B65/'Produkte'!B60),""))</f>
        <v/>
      </c>
      <c r="D65" s="12">
        <f>IF($A65="","",IF('Produkte'!B60&gt;0,MOD(B65,'Produkte'!B60),""))</f>
        <v/>
      </c>
    </row>
    <row r="66">
      <c r="A66" s="10">
        <f>IF('Produkte'!A61="","",'Produkte'!A61)</f>
        <v/>
      </c>
      <c r="B66" s="11">
        <f>IF($A66="","",IF(B$4="Ja",SUMIF('Automat 1'!$B$2:$B$41,$A66,'Automat 1'!$F$2:$F$41),0)+IF(C$4="Ja",SUMIF('Automat 2'!$B$2:$B$41,$A66,'Automat 2'!$F$2:$F$41),0)+IF(D$4="Ja",SUMIF('Automat 3'!$B$2:$B$41,$A66,'Automat 3'!$F$2:$F$41),0)+IF(E$4="Ja",SUMIF('Automat 4'!$B$2:$B$41,$A66,'Automat 4'!$F$2:$F$41),0))</f>
        <v/>
      </c>
      <c r="C66" s="12">
        <f>IF($A66="","",IF('Produkte'!B61&gt;0,INT(B66/'Produkte'!B61),""))</f>
        <v/>
      </c>
      <c r="D66" s="12">
        <f>IF($A66="","",IF('Produkte'!B61&gt;0,MOD(B66,'Produkte'!B61),""))</f>
        <v/>
      </c>
    </row>
    <row r="67">
      <c r="A67" s="10">
        <f>IF('Produkte'!A62="","",'Produkte'!A62)</f>
        <v/>
      </c>
      <c r="B67" s="11">
        <f>IF($A67="","",IF(B$4="Ja",SUMIF('Automat 1'!$B$2:$B$41,$A67,'Automat 1'!$F$2:$F$41),0)+IF(C$4="Ja",SUMIF('Automat 2'!$B$2:$B$41,$A67,'Automat 2'!$F$2:$F$41),0)+IF(D$4="Ja",SUMIF('Automat 3'!$B$2:$B$41,$A67,'Automat 3'!$F$2:$F$41),0)+IF(E$4="Ja",SUMIF('Automat 4'!$B$2:$B$41,$A67,'Automat 4'!$F$2:$F$41),0))</f>
        <v/>
      </c>
      <c r="C67" s="12">
        <f>IF($A67="","",IF('Produkte'!B62&gt;0,INT(B67/'Produkte'!B62),""))</f>
        <v/>
      </c>
      <c r="D67" s="12">
        <f>IF($A67="","",IF('Produkte'!B62&gt;0,MOD(B67,'Produkte'!B62),""))</f>
        <v/>
      </c>
    </row>
    <row r="68">
      <c r="A68" s="10">
        <f>IF('Produkte'!A63="","",'Produkte'!A63)</f>
        <v/>
      </c>
      <c r="B68" s="11">
        <f>IF($A68="","",IF(B$4="Ja",SUMIF('Automat 1'!$B$2:$B$41,$A68,'Automat 1'!$F$2:$F$41),0)+IF(C$4="Ja",SUMIF('Automat 2'!$B$2:$B$41,$A68,'Automat 2'!$F$2:$F$41),0)+IF(D$4="Ja",SUMIF('Automat 3'!$B$2:$B$41,$A68,'Automat 3'!$F$2:$F$41),0)+IF(E$4="Ja",SUMIF('Automat 4'!$B$2:$B$41,$A68,'Automat 4'!$F$2:$F$41),0))</f>
        <v/>
      </c>
      <c r="C68" s="12">
        <f>IF($A68="","",IF('Produkte'!B63&gt;0,INT(B68/'Produkte'!B63),""))</f>
        <v/>
      </c>
      <c r="D68" s="12">
        <f>IF($A68="","",IF('Produkte'!B63&gt;0,MOD(B68,'Produkte'!B63),""))</f>
        <v/>
      </c>
    </row>
    <row r="69">
      <c r="A69" s="10">
        <f>IF('Produkte'!A64="","",'Produkte'!A64)</f>
        <v/>
      </c>
      <c r="B69" s="11">
        <f>IF($A69="","",IF(B$4="Ja",SUMIF('Automat 1'!$B$2:$B$41,$A69,'Automat 1'!$F$2:$F$41),0)+IF(C$4="Ja",SUMIF('Automat 2'!$B$2:$B$41,$A69,'Automat 2'!$F$2:$F$41),0)+IF(D$4="Ja",SUMIF('Automat 3'!$B$2:$B$41,$A69,'Automat 3'!$F$2:$F$41),0)+IF(E$4="Ja",SUMIF('Automat 4'!$B$2:$B$41,$A69,'Automat 4'!$F$2:$F$41),0))</f>
        <v/>
      </c>
      <c r="C69" s="12">
        <f>IF($A69="","",IF('Produkte'!B64&gt;0,INT(B69/'Produkte'!B64),""))</f>
        <v/>
      </c>
      <c r="D69" s="12">
        <f>IF($A69="","",IF('Produkte'!B64&gt;0,MOD(B69,'Produkte'!B64),""))</f>
        <v/>
      </c>
    </row>
    <row r="70">
      <c r="A70" s="10">
        <f>IF('Produkte'!A65="","",'Produkte'!A65)</f>
        <v/>
      </c>
      <c r="B70" s="11">
        <f>IF($A70="","",IF(B$4="Ja",SUMIF('Automat 1'!$B$2:$B$41,$A70,'Automat 1'!$F$2:$F$41),0)+IF(C$4="Ja",SUMIF('Automat 2'!$B$2:$B$41,$A70,'Automat 2'!$F$2:$F$41),0)+IF(D$4="Ja",SUMIF('Automat 3'!$B$2:$B$41,$A70,'Automat 3'!$F$2:$F$41),0)+IF(E$4="Ja",SUMIF('Automat 4'!$B$2:$B$41,$A70,'Automat 4'!$F$2:$F$41),0))</f>
        <v/>
      </c>
      <c r="C70" s="12">
        <f>IF($A70="","",IF('Produkte'!B65&gt;0,INT(B70/'Produkte'!B65),""))</f>
        <v/>
      </c>
      <c r="D70" s="12">
        <f>IF($A70="","",IF('Produkte'!B65&gt;0,MOD(B70,'Produkte'!B65),""))</f>
        <v/>
      </c>
    </row>
    <row r="71">
      <c r="A71" s="10">
        <f>IF('Produkte'!A66="","",'Produkte'!A66)</f>
        <v/>
      </c>
      <c r="B71" s="11">
        <f>IF($A71="","",IF(B$4="Ja",SUMIF('Automat 1'!$B$2:$B$41,$A71,'Automat 1'!$F$2:$F$41),0)+IF(C$4="Ja",SUMIF('Automat 2'!$B$2:$B$41,$A71,'Automat 2'!$F$2:$F$41),0)+IF(D$4="Ja",SUMIF('Automat 3'!$B$2:$B$41,$A71,'Automat 3'!$F$2:$F$41),0)+IF(E$4="Ja",SUMIF('Automat 4'!$B$2:$B$41,$A71,'Automat 4'!$F$2:$F$41),0))</f>
        <v/>
      </c>
      <c r="C71" s="12">
        <f>IF($A71="","",IF('Produkte'!B66&gt;0,INT(B71/'Produkte'!B66),""))</f>
        <v/>
      </c>
      <c r="D71" s="12">
        <f>IF($A71="","",IF('Produkte'!B66&gt;0,MOD(B71,'Produkte'!B66),""))</f>
        <v/>
      </c>
    </row>
    <row r="72">
      <c r="A72" s="10">
        <f>IF('Produkte'!A67="","",'Produkte'!A67)</f>
        <v/>
      </c>
      <c r="B72" s="11">
        <f>IF($A72="","",IF(B$4="Ja",SUMIF('Automat 1'!$B$2:$B$41,$A72,'Automat 1'!$F$2:$F$41),0)+IF(C$4="Ja",SUMIF('Automat 2'!$B$2:$B$41,$A72,'Automat 2'!$F$2:$F$41),0)+IF(D$4="Ja",SUMIF('Automat 3'!$B$2:$B$41,$A72,'Automat 3'!$F$2:$F$41),0)+IF(E$4="Ja",SUMIF('Automat 4'!$B$2:$B$41,$A72,'Automat 4'!$F$2:$F$41),0))</f>
        <v/>
      </c>
      <c r="C72" s="12">
        <f>IF($A72="","",IF('Produkte'!B67&gt;0,INT(B72/'Produkte'!B67),""))</f>
        <v/>
      </c>
      <c r="D72" s="12">
        <f>IF($A72="","",IF('Produkte'!B67&gt;0,MOD(B72,'Produkte'!B67),""))</f>
        <v/>
      </c>
    </row>
    <row r="73">
      <c r="A73" s="10">
        <f>IF('Produkte'!A68="","",'Produkte'!A68)</f>
        <v/>
      </c>
      <c r="B73" s="11">
        <f>IF($A73="","",IF(B$4="Ja",SUMIF('Automat 1'!$B$2:$B$41,$A73,'Automat 1'!$F$2:$F$41),0)+IF(C$4="Ja",SUMIF('Automat 2'!$B$2:$B$41,$A73,'Automat 2'!$F$2:$F$41),0)+IF(D$4="Ja",SUMIF('Automat 3'!$B$2:$B$41,$A73,'Automat 3'!$F$2:$F$41),0)+IF(E$4="Ja",SUMIF('Automat 4'!$B$2:$B$41,$A73,'Automat 4'!$F$2:$F$41),0))</f>
        <v/>
      </c>
      <c r="C73" s="12">
        <f>IF($A73="","",IF('Produkte'!B68&gt;0,INT(B73/'Produkte'!B68),""))</f>
        <v/>
      </c>
      <c r="D73" s="12">
        <f>IF($A73="","",IF('Produkte'!B68&gt;0,MOD(B73,'Produkte'!B68),""))</f>
        <v/>
      </c>
    </row>
    <row r="74">
      <c r="A74" s="10">
        <f>IF('Produkte'!A69="","",'Produkte'!A69)</f>
        <v/>
      </c>
      <c r="B74" s="11">
        <f>IF($A74="","",IF(B$4="Ja",SUMIF('Automat 1'!$B$2:$B$41,$A74,'Automat 1'!$F$2:$F$41),0)+IF(C$4="Ja",SUMIF('Automat 2'!$B$2:$B$41,$A74,'Automat 2'!$F$2:$F$41),0)+IF(D$4="Ja",SUMIF('Automat 3'!$B$2:$B$41,$A74,'Automat 3'!$F$2:$F$41),0)+IF(E$4="Ja",SUMIF('Automat 4'!$B$2:$B$41,$A74,'Automat 4'!$F$2:$F$41),0))</f>
        <v/>
      </c>
      <c r="C74" s="12">
        <f>IF($A74="","",IF('Produkte'!B69&gt;0,INT(B74/'Produkte'!B69),""))</f>
        <v/>
      </c>
      <c r="D74" s="12">
        <f>IF($A74="","",IF('Produkte'!B69&gt;0,MOD(B74,'Produkte'!B69),""))</f>
        <v/>
      </c>
    </row>
    <row r="75">
      <c r="A75" s="10">
        <f>IF('Produkte'!A70="","",'Produkte'!A70)</f>
        <v/>
      </c>
      <c r="B75" s="11">
        <f>IF($A75="","",IF(B$4="Ja",SUMIF('Automat 1'!$B$2:$B$41,$A75,'Automat 1'!$F$2:$F$41),0)+IF(C$4="Ja",SUMIF('Automat 2'!$B$2:$B$41,$A75,'Automat 2'!$F$2:$F$41),0)+IF(D$4="Ja",SUMIF('Automat 3'!$B$2:$B$41,$A75,'Automat 3'!$F$2:$F$41),0)+IF(E$4="Ja",SUMIF('Automat 4'!$B$2:$B$41,$A75,'Automat 4'!$F$2:$F$41),0))</f>
        <v/>
      </c>
      <c r="C75" s="12">
        <f>IF($A75="","",IF('Produkte'!B70&gt;0,INT(B75/'Produkte'!B70),""))</f>
        <v/>
      </c>
      <c r="D75" s="12">
        <f>IF($A75="","",IF('Produkte'!B70&gt;0,MOD(B75,'Produkte'!B70),""))</f>
        <v/>
      </c>
    </row>
    <row r="76">
      <c r="A76" s="10">
        <f>IF('Produkte'!A71="","",'Produkte'!A71)</f>
        <v/>
      </c>
      <c r="B76" s="11">
        <f>IF($A76="","",IF(B$4="Ja",SUMIF('Automat 1'!$B$2:$B$41,$A76,'Automat 1'!$F$2:$F$41),0)+IF(C$4="Ja",SUMIF('Automat 2'!$B$2:$B$41,$A76,'Automat 2'!$F$2:$F$41),0)+IF(D$4="Ja",SUMIF('Automat 3'!$B$2:$B$41,$A76,'Automat 3'!$F$2:$F$41),0)+IF(E$4="Ja",SUMIF('Automat 4'!$B$2:$B$41,$A76,'Automat 4'!$F$2:$F$41),0))</f>
        <v/>
      </c>
      <c r="C76" s="12">
        <f>IF($A76="","",IF('Produkte'!B71&gt;0,INT(B76/'Produkte'!B71),""))</f>
        <v/>
      </c>
      <c r="D76" s="12">
        <f>IF($A76="","",IF('Produkte'!B71&gt;0,MOD(B76,'Produkte'!B71),""))</f>
        <v/>
      </c>
    </row>
    <row r="77">
      <c r="A77" s="10">
        <f>IF('Produkte'!A72="","",'Produkte'!A72)</f>
        <v/>
      </c>
      <c r="B77" s="11">
        <f>IF($A77="","",IF(B$4="Ja",SUMIF('Automat 1'!$B$2:$B$41,$A77,'Automat 1'!$F$2:$F$41),0)+IF(C$4="Ja",SUMIF('Automat 2'!$B$2:$B$41,$A77,'Automat 2'!$F$2:$F$41),0)+IF(D$4="Ja",SUMIF('Automat 3'!$B$2:$B$41,$A77,'Automat 3'!$F$2:$F$41),0)+IF(E$4="Ja",SUMIF('Automat 4'!$B$2:$B$41,$A77,'Automat 4'!$F$2:$F$41),0))</f>
        <v/>
      </c>
      <c r="C77" s="12">
        <f>IF($A77="","",IF('Produkte'!B72&gt;0,INT(B77/'Produkte'!B72),""))</f>
        <v/>
      </c>
      <c r="D77" s="12">
        <f>IF($A77="","",IF('Produkte'!B72&gt;0,MOD(B77,'Produkte'!B72),""))</f>
        <v/>
      </c>
    </row>
    <row r="78">
      <c r="A78" s="10">
        <f>IF('Produkte'!A73="","",'Produkte'!A73)</f>
        <v/>
      </c>
      <c r="B78" s="11">
        <f>IF($A78="","",IF(B$4="Ja",SUMIF('Automat 1'!$B$2:$B$41,$A78,'Automat 1'!$F$2:$F$41),0)+IF(C$4="Ja",SUMIF('Automat 2'!$B$2:$B$41,$A78,'Automat 2'!$F$2:$F$41),0)+IF(D$4="Ja",SUMIF('Automat 3'!$B$2:$B$41,$A78,'Automat 3'!$F$2:$F$41),0)+IF(E$4="Ja",SUMIF('Automat 4'!$B$2:$B$41,$A78,'Automat 4'!$F$2:$F$41),0))</f>
        <v/>
      </c>
      <c r="C78" s="12">
        <f>IF($A78="","",IF('Produkte'!B73&gt;0,INT(B78/'Produkte'!B73),""))</f>
        <v/>
      </c>
      <c r="D78" s="12">
        <f>IF($A78="","",IF('Produkte'!B73&gt;0,MOD(B78,'Produkte'!B73),""))</f>
        <v/>
      </c>
    </row>
    <row r="79">
      <c r="A79" s="10">
        <f>IF('Produkte'!A74="","",'Produkte'!A74)</f>
        <v/>
      </c>
      <c r="B79" s="11">
        <f>IF($A79="","",IF(B$4="Ja",SUMIF('Automat 1'!$B$2:$B$41,$A79,'Automat 1'!$F$2:$F$41),0)+IF(C$4="Ja",SUMIF('Automat 2'!$B$2:$B$41,$A79,'Automat 2'!$F$2:$F$41),0)+IF(D$4="Ja",SUMIF('Automat 3'!$B$2:$B$41,$A79,'Automat 3'!$F$2:$F$41),0)+IF(E$4="Ja",SUMIF('Automat 4'!$B$2:$B$41,$A79,'Automat 4'!$F$2:$F$41),0))</f>
        <v/>
      </c>
      <c r="C79" s="12">
        <f>IF($A79="","",IF('Produkte'!B74&gt;0,INT(B79/'Produkte'!B74),""))</f>
        <v/>
      </c>
      <c r="D79" s="12">
        <f>IF($A79="","",IF('Produkte'!B74&gt;0,MOD(B79,'Produkte'!B74),""))</f>
        <v/>
      </c>
    </row>
    <row r="80">
      <c r="A80" s="10">
        <f>IF('Produkte'!A75="","",'Produkte'!A75)</f>
        <v/>
      </c>
      <c r="B80" s="11">
        <f>IF($A80="","",IF(B$4="Ja",SUMIF('Automat 1'!$B$2:$B$41,$A80,'Automat 1'!$F$2:$F$41),0)+IF(C$4="Ja",SUMIF('Automat 2'!$B$2:$B$41,$A80,'Automat 2'!$F$2:$F$41),0)+IF(D$4="Ja",SUMIF('Automat 3'!$B$2:$B$41,$A80,'Automat 3'!$F$2:$F$41),0)+IF(E$4="Ja",SUMIF('Automat 4'!$B$2:$B$41,$A80,'Automat 4'!$F$2:$F$41),0))</f>
        <v/>
      </c>
      <c r="C80" s="12">
        <f>IF($A80="","",IF('Produkte'!B75&gt;0,INT(B80/'Produkte'!B75),""))</f>
        <v/>
      </c>
      <c r="D80" s="12">
        <f>IF($A80="","",IF('Produkte'!B75&gt;0,MOD(B80,'Produkte'!B75),""))</f>
        <v/>
      </c>
    </row>
    <row r="81">
      <c r="A81" s="10">
        <f>IF('Produkte'!A76="","",'Produkte'!A76)</f>
        <v/>
      </c>
      <c r="B81" s="11">
        <f>IF($A81="","",IF(B$4="Ja",SUMIF('Automat 1'!$B$2:$B$41,$A81,'Automat 1'!$F$2:$F$41),0)+IF(C$4="Ja",SUMIF('Automat 2'!$B$2:$B$41,$A81,'Automat 2'!$F$2:$F$41),0)+IF(D$4="Ja",SUMIF('Automat 3'!$B$2:$B$41,$A81,'Automat 3'!$F$2:$F$41),0)+IF(E$4="Ja",SUMIF('Automat 4'!$B$2:$B$41,$A81,'Automat 4'!$F$2:$F$41),0))</f>
        <v/>
      </c>
      <c r="C81" s="12">
        <f>IF($A81="","",IF('Produkte'!B76&gt;0,INT(B81/'Produkte'!B76),""))</f>
        <v/>
      </c>
      <c r="D81" s="12">
        <f>IF($A81="","",IF('Produkte'!B76&gt;0,MOD(B81,'Produkte'!B76),""))</f>
        <v/>
      </c>
    </row>
    <row r="82">
      <c r="A82" s="10">
        <f>IF('Produkte'!A77="","",'Produkte'!A77)</f>
        <v/>
      </c>
      <c r="B82" s="11">
        <f>IF($A82="","",IF(B$4="Ja",SUMIF('Automat 1'!$B$2:$B$41,$A82,'Automat 1'!$F$2:$F$41),0)+IF(C$4="Ja",SUMIF('Automat 2'!$B$2:$B$41,$A82,'Automat 2'!$F$2:$F$41),0)+IF(D$4="Ja",SUMIF('Automat 3'!$B$2:$B$41,$A82,'Automat 3'!$F$2:$F$41),0)+IF(E$4="Ja",SUMIF('Automat 4'!$B$2:$B$41,$A82,'Automat 4'!$F$2:$F$41),0))</f>
        <v/>
      </c>
      <c r="C82" s="12">
        <f>IF($A82="","",IF('Produkte'!B77&gt;0,INT(B82/'Produkte'!B77),""))</f>
        <v/>
      </c>
      <c r="D82" s="12">
        <f>IF($A82="","",IF('Produkte'!B77&gt;0,MOD(B82,'Produkte'!B77),""))</f>
        <v/>
      </c>
    </row>
    <row r="83">
      <c r="A83" s="10">
        <f>IF('Produkte'!A78="","",'Produkte'!A78)</f>
        <v/>
      </c>
      <c r="B83" s="11">
        <f>IF($A83="","",IF(B$4="Ja",SUMIF('Automat 1'!$B$2:$B$41,$A83,'Automat 1'!$F$2:$F$41),0)+IF(C$4="Ja",SUMIF('Automat 2'!$B$2:$B$41,$A83,'Automat 2'!$F$2:$F$41),0)+IF(D$4="Ja",SUMIF('Automat 3'!$B$2:$B$41,$A83,'Automat 3'!$F$2:$F$41),0)+IF(E$4="Ja",SUMIF('Automat 4'!$B$2:$B$41,$A83,'Automat 4'!$F$2:$F$41),0))</f>
        <v/>
      </c>
      <c r="C83" s="12">
        <f>IF($A83="","",IF('Produkte'!B78&gt;0,INT(B83/'Produkte'!B78),""))</f>
        <v/>
      </c>
      <c r="D83" s="12">
        <f>IF($A83="","",IF('Produkte'!B78&gt;0,MOD(B83,'Produkte'!B78),""))</f>
        <v/>
      </c>
    </row>
    <row r="84">
      <c r="A84" s="10">
        <f>IF('Produkte'!A79="","",'Produkte'!A79)</f>
        <v/>
      </c>
      <c r="B84" s="11">
        <f>IF($A84="","",IF(B$4="Ja",SUMIF('Automat 1'!$B$2:$B$41,$A84,'Automat 1'!$F$2:$F$41),0)+IF(C$4="Ja",SUMIF('Automat 2'!$B$2:$B$41,$A84,'Automat 2'!$F$2:$F$41),0)+IF(D$4="Ja",SUMIF('Automat 3'!$B$2:$B$41,$A84,'Automat 3'!$F$2:$F$41),0)+IF(E$4="Ja",SUMIF('Automat 4'!$B$2:$B$41,$A84,'Automat 4'!$F$2:$F$41),0))</f>
        <v/>
      </c>
      <c r="C84" s="12">
        <f>IF($A84="","",IF('Produkte'!B79&gt;0,INT(B84/'Produkte'!B79),""))</f>
        <v/>
      </c>
      <c r="D84" s="12">
        <f>IF($A84="","",IF('Produkte'!B79&gt;0,MOD(B84,'Produkte'!B79),""))</f>
        <v/>
      </c>
    </row>
    <row r="85">
      <c r="A85" s="10">
        <f>IF('Produkte'!A80="","",'Produkte'!A80)</f>
        <v/>
      </c>
      <c r="B85" s="11">
        <f>IF($A85="","",IF(B$4="Ja",SUMIF('Automat 1'!$B$2:$B$41,$A85,'Automat 1'!$F$2:$F$41),0)+IF(C$4="Ja",SUMIF('Automat 2'!$B$2:$B$41,$A85,'Automat 2'!$F$2:$F$41),0)+IF(D$4="Ja",SUMIF('Automat 3'!$B$2:$B$41,$A85,'Automat 3'!$F$2:$F$41),0)+IF(E$4="Ja",SUMIF('Automat 4'!$B$2:$B$41,$A85,'Automat 4'!$F$2:$F$41),0))</f>
        <v/>
      </c>
      <c r="C85" s="12">
        <f>IF($A85="","",IF('Produkte'!B80&gt;0,INT(B85/'Produkte'!B80),""))</f>
        <v/>
      </c>
      <c r="D85" s="12">
        <f>IF($A85="","",IF('Produkte'!B80&gt;0,MOD(B85,'Produkte'!B80),""))</f>
        <v/>
      </c>
    </row>
    <row r="86">
      <c r="A86" s="10">
        <f>IF('Produkte'!A81="","",'Produkte'!A81)</f>
        <v/>
      </c>
      <c r="B86" s="11">
        <f>IF($A86="","",IF(B$4="Ja",SUMIF('Automat 1'!$B$2:$B$41,$A86,'Automat 1'!$F$2:$F$41),0)+IF(C$4="Ja",SUMIF('Automat 2'!$B$2:$B$41,$A86,'Automat 2'!$F$2:$F$41),0)+IF(D$4="Ja",SUMIF('Automat 3'!$B$2:$B$41,$A86,'Automat 3'!$F$2:$F$41),0)+IF(E$4="Ja",SUMIF('Automat 4'!$B$2:$B$41,$A86,'Automat 4'!$F$2:$F$41),0))</f>
        <v/>
      </c>
      <c r="C86" s="12">
        <f>IF($A86="","",IF('Produkte'!B81&gt;0,INT(B86/'Produkte'!B81),""))</f>
        <v/>
      </c>
      <c r="D86" s="12">
        <f>IF($A86="","",IF('Produkte'!B81&gt;0,MOD(B86,'Produkte'!B81),""))</f>
        <v/>
      </c>
    </row>
    <row r="87">
      <c r="A87" s="13" t="inlineStr">
        <is>
          <t>Summe</t>
        </is>
      </c>
      <c r="B87" s="14">
        <f>SUM(B7:B86)</f>
        <v/>
      </c>
    </row>
  </sheetData>
  <conditionalFormatting sqref="B7:D86">
    <cfRule type="expression" priority="1" dxfId="0">
      <formula>$B7=0</formula>
    </cfRule>
  </conditionalFormatting>
  <dataValidations count="1">
    <dataValidation sqref="B4:E4" showDropDown="0" showInputMessage="0" showErrorMessage="0" allowBlank="1" type="list">
      <formula1>"Ja,Nein"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</cols>
  <sheetData>
    <row r="1" ht="30" customHeight="1">
      <c r="A1" s="9" t="inlineStr">
        <is>
          <t>Produkt</t>
        </is>
      </c>
      <c r="B1" s="9" t="inlineStr">
        <is>
          <t>Stück pro Karton</t>
        </is>
      </c>
      <c r="C1" s="9" t="inlineStr">
        <is>
          <t>Einkaufspreis (netto)</t>
        </is>
      </c>
    </row>
    <row r="2">
      <c r="A2" s="10" t="inlineStr">
        <is>
          <t>Wasser 0,5 l</t>
        </is>
      </c>
      <c r="B2" s="12" t="n">
        <v>12</v>
      </c>
      <c r="C2" s="15" t="n">
        <v>0.18</v>
      </c>
    </row>
    <row r="3">
      <c r="A3" s="10" t="inlineStr">
        <is>
          <t>Cola, Dose</t>
        </is>
      </c>
      <c r="B3" s="12" t="n">
        <v>24</v>
      </c>
      <c r="C3" s="15" t="n">
        <v>0.42</v>
      </c>
    </row>
    <row r="4">
      <c r="A4" s="10" t="inlineStr">
        <is>
          <t>Orangensaft</t>
        </is>
      </c>
      <c r="B4" s="12" t="n">
        <v>12</v>
      </c>
      <c r="C4" s="15" t="n">
        <v>0.55</v>
      </c>
    </row>
    <row r="5">
      <c r="A5" s="10" t="inlineStr">
        <is>
          <t>Chips</t>
        </is>
      </c>
      <c r="B5" s="12" t="n">
        <v>20</v>
      </c>
      <c r="C5" s="15" t="n">
        <v>0.38</v>
      </c>
    </row>
    <row r="6">
      <c r="A6" s="10" t="inlineStr">
        <is>
          <t>Müsliriegel</t>
        </is>
      </c>
      <c r="B6" s="12" t="n">
        <v>24</v>
      </c>
      <c r="C6" s="15" t="n">
        <v>0.35</v>
      </c>
    </row>
    <row r="7">
      <c r="A7" s="10" t="inlineStr">
        <is>
          <t>Kekse</t>
        </is>
      </c>
      <c r="B7" s="12" t="n">
        <v>20</v>
      </c>
      <c r="C7" s="15" t="n">
        <v>0.3</v>
      </c>
    </row>
    <row r="8">
      <c r="A8" s="10" t="n"/>
      <c r="B8" s="12" t="n"/>
      <c r="C8" s="15" t="n"/>
    </row>
    <row r="9">
      <c r="A9" s="10" t="n"/>
      <c r="B9" s="12" t="n"/>
      <c r="C9" s="15" t="n"/>
    </row>
    <row r="10">
      <c r="A10" s="10" t="n"/>
      <c r="B10" s="12" t="n"/>
      <c r="C10" s="15" t="n"/>
    </row>
    <row r="11">
      <c r="A11" s="10" t="n"/>
      <c r="B11" s="12" t="n"/>
      <c r="C11" s="15" t="n"/>
    </row>
    <row r="12">
      <c r="A12" s="10" t="n"/>
      <c r="B12" s="12" t="n"/>
      <c r="C12" s="15" t="n"/>
    </row>
    <row r="13">
      <c r="A13" s="10" t="n"/>
      <c r="B13" s="12" t="n"/>
      <c r="C13" s="15" t="n"/>
    </row>
    <row r="14">
      <c r="A14" s="10" t="n"/>
      <c r="B14" s="12" t="n"/>
      <c r="C14" s="15" t="n"/>
    </row>
    <row r="15">
      <c r="A15" s="10" t="n"/>
      <c r="B15" s="12" t="n"/>
      <c r="C15" s="15" t="n"/>
    </row>
    <row r="16">
      <c r="A16" s="10" t="n"/>
      <c r="B16" s="12" t="n"/>
      <c r="C16" s="15" t="n"/>
    </row>
    <row r="17">
      <c r="A17" s="10" t="n"/>
      <c r="B17" s="12" t="n"/>
      <c r="C17" s="15" t="n"/>
    </row>
    <row r="18">
      <c r="A18" s="10" t="n"/>
      <c r="B18" s="12" t="n"/>
      <c r="C18" s="15" t="n"/>
    </row>
    <row r="19">
      <c r="A19" s="10" t="n"/>
      <c r="B19" s="12" t="n"/>
      <c r="C19" s="15" t="n"/>
    </row>
    <row r="20">
      <c r="A20" s="10" t="n"/>
      <c r="B20" s="12" t="n"/>
      <c r="C20" s="15" t="n"/>
    </row>
    <row r="21">
      <c r="A21" s="10" t="n"/>
      <c r="B21" s="12" t="n"/>
      <c r="C21" s="15" t="n"/>
    </row>
    <row r="22">
      <c r="A22" s="10" t="n"/>
      <c r="B22" s="12" t="n"/>
      <c r="C22" s="15" t="n"/>
    </row>
    <row r="23">
      <c r="A23" s="10" t="n"/>
      <c r="B23" s="12" t="n"/>
      <c r="C23" s="15" t="n"/>
    </row>
    <row r="24">
      <c r="A24" s="10" t="n"/>
      <c r="B24" s="12" t="n"/>
      <c r="C24" s="15" t="n"/>
    </row>
    <row r="25">
      <c r="A25" s="10" t="n"/>
      <c r="B25" s="12" t="n"/>
      <c r="C25" s="15" t="n"/>
    </row>
    <row r="26">
      <c r="A26" s="10" t="n"/>
      <c r="B26" s="12" t="n"/>
      <c r="C26" s="15" t="n"/>
    </row>
    <row r="27">
      <c r="A27" s="10" t="n"/>
      <c r="B27" s="12" t="n"/>
      <c r="C27" s="15" t="n"/>
    </row>
    <row r="28">
      <c r="A28" s="10" t="n"/>
      <c r="B28" s="12" t="n"/>
      <c r="C28" s="15" t="n"/>
    </row>
    <row r="29">
      <c r="A29" s="10" t="n"/>
      <c r="B29" s="12" t="n"/>
      <c r="C29" s="15" t="n"/>
    </row>
    <row r="30">
      <c r="A30" s="10" t="n"/>
      <c r="B30" s="12" t="n"/>
      <c r="C30" s="15" t="n"/>
    </row>
    <row r="31">
      <c r="A31" s="10" t="n"/>
      <c r="B31" s="12" t="n"/>
      <c r="C31" s="15" t="n"/>
    </row>
    <row r="32">
      <c r="A32" s="10" t="n"/>
      <c r="B32" s="12" t="n"/>
      <c r="C32" s="15" t="n"/>
    </row>
    <row r="33">
      <c r="A33" s="10" t="n"/>
      <c r="B33" s="12" t="n"/>
      <c r="C33" s="15" t="n"/>
    </row>
    <row r="34">
      <c r="A34" s="10" t="n"/>
      <c r="B34" s="12" t="n"/>
      <c r="C34" s="15" t="n"/>
    </row>
    <row r="35">
      <c r="A35" s="10" t="n"/>
      <c r="B35" s="12" t="n"/>
      <c r="C35" s="15" t="n"/>
    </row>
    <row r="36">
      <c r="A36" s="10" t="n"/>
      <c r="B36" s="12" t="n"/>
      <c r="C36" s="15" t="n"/>
    </row>
    <row r="37">
      <c r="A37" s="10" t="n"/>
      <c r="B37" s="12" t="n"/>
      <c r="C37" s="15" t="n"/>
    </row>
    <row r="38">
      <c r="A38" s="10" t="n"/>
      <c r="B38" s="12" t="n"/>
      <c r="C38" s="15" t="n"/>
    </row>
    <row r="39">
      <c r="A39" s="10" t="n"/>
      <c r="B39" s="12" t="n"/>
      <c r="C39" s="15" t="n"/>
    </row>
    <row r="40">
      <c r="A40" s="10" t="n"/>
      <c r="B40" s="12" t="n"/>
      <c r="C40" s="15" t="n"/>
    </row>
    <row r="41">
      <c r="A41" s="10" t="n"/>
      <c r="B41" s="12" t="n"/>
      <c r="C41" s="15" t="n"/>
    </row>
    <row r="42">
      <c r="A42" s="10" t="n"/>
      <c r="B42" s="12" t="n"/>
      <c r="C42" s="15" t="n"/>
    </row>
    <row r="43">
      <c r="A43" s="10" t="n"/>
      <c r="B43" s="12" t="n"/>
      <c r="C43" s="15" t="n"/>
    </row>
    <row r="44">
      <c r="A44" s="10" t="n"/>
      <c r="B44" s="12" t="n"/>
      <c r="C44" s="15" t="n"/>
    </row>
    <row r="45">
      <c r="A45" s="10" t="n"/>
      <c r="B45" s="12" t="n"/>
      <c r="C45" s="15" t="n"/>
    </row>
    <row r="46">
      <c r="A46" s="10" t="n"/>
      <c r="B46" s="12" t="n"/>
      <c r="C46" s="15" t="n"/>
    </row>
    <row r="47">
      <c r="A47" s="10" t="n"/>
      <c r="B47" s="12" t="n"/>
      <c r="C47" s="15" t="n"/>
    </row>
    <row r="48">
      <c r="A48" s="10" t="n"/>
      <c r="B48" s="12" t="n"/>
      <c r="C48" s="15" t="n"/>
    </row>
    <row r="49">
      <c r="A49" s="10" t="n"/>
      <c r="B49" s="12" t="n"/>
      <c r="C49" s="15" t="n"/>
    </row>
    <row r="50">
      <c r="A50" s="10" t="n"/>
      <c r="B50" s="12" t="n"/>
      <c r="C50" s="15" t="n"/>
    </row>
    <row r="51">
      <c r="A51" s="10" t="n"/>
      <c r="B51" s="12" t="n"/>
      <c r="C51" s="15" t="n"/>
    </row>
    <row r="52">
      <c r="A52" s="10" t="n"/>
      <c r="B52" s="12" t="n"/>
      <c r="C52" s="15" t="n"/>
    </row>
    <row r="53">
      <c r="A53" s="10" t="n"/>
      <c r="B53" s="12" t="n"/>
      <c r="C53" s="15" t="n"/>
    </row>
    <row r="54">
      <c r="A54" s="10" t="n"/>
      <c r="B54" s="12" t="n"/>
      <c r="C54" s="15" t="n"/>
    </row>
    <row r="55">
      <c r="A55" s="10" t="n"/>
      <c r="B55" s="12" t="n"/>
      <c r="C55" s="15" t="n"/>
    </row>
    <row r="56">
      <c r="A56" s="10" t="n"/>
      <c r="B56" s="12" t="n"/>
      <c r="C56" s="15" t="n"/>
    </row>
    <row r="57">
      <c r="A57" s="10" t="n"/>
      <c r="B57" s="12" t="n"/>
      <c r="C57" s="15" t="n"/>
    </row>
    <row r="58">
      <c r="A58" s="10" t="n"/>
      <c r="B58" s="12" t="n"/>
      <c r="C58" s="15" t="n"/>
    </row>
    <row r="59">
      <c r="A59" s="10" t="n"/>
      <c r="B59" s="12" t="n"/>
      <c r="C59" s="15" t="n"/>
    </row>
    <row r="60">
      <c r="A60" s="10" t="n"/>
      <c r="B60" s="12" t="n"/>
      <c r="C60" s="15" t="n"/>
    </row>
    <row r="61">
      <c r="A61" s="10" t="n"/>
      <c r="B61" s="12" t="n"/>
      <c r="C61" s="15" t="n"/>
    </row>
    <row r="62">
      <c r="A62" s="10" t="n"/>
      <c r="B62" s="12" t="n"/>
      <c r="C62" s="15" t="n"/>
    </row>
    <row r="63">
      <c r="A63" s="10" t="n"/>
      <c r="B63" s="12" t="n"/>
      <c r="C63" s="15" t="n"/>
    </row>
    <row r="64">
      <c r="A64" s="10" t="n"/>
      <c r="B64" s="12" t="n"/>
      <c r="C64" s="15" t="n"/>
    </row>
    <row r="65">
      <c r="A65" s="10" t="n"/>
      <c r="B65" s="12" t="n"/>
      <c r="C65" s="15" t="n"/>
    </row>
    <row r="66">
      <c r="A66" s="10" t="n"/>
      <c r="B66" s="12" t="n"/>
      <c r="C66" s="15" t="n"/>
    </row>
    <row r="67">
      <c r="A67" s="10" t="n"/>
      <c r="B67" s="12" t="n"/>
      <c r="C67" s="15" t="n"/>
    </row>
    <row r="68">
      <c r="A68" s="10" t="n"/>
      <c r="B68" s="12" t="n"/>
      <c r="C68" s="15" t="n"/>
    </row>
    <row r="69">
      <c r="A69" s="10" t="n"/>
      <c r="B69" s="12" t="n"/>
      <c r="C69" s="15" t="n"/>
    </row>
    <row r="70">
      <c r="A70" s="10" t="n"/>
      <c r="B70" s="12" t="n"/>
      <c r="C70" s="15" t="n"/>
    </row>
    <row r="71">
      <c r="A71" s="10" t="n"/>
      <c r="B71" s="12" t="n"/>
      <c r="C71" s="15" t="n"/>
    </row>
    <row r="72">
      <c r="A72" s="10" t="n"/>
      <c r="B72" s="12" t="n"/>
      <c r="C72" s="15" t="n"/>
    </row>
    <row r="73">
      <c r="A73" s="10" t="n"/>
      <c r="B73" s="12" t="n"/>
      <c r="C73" s="15" t="n"/>
    </row>
    <row r="74">
      <c r="A74" s="10" t="n"/>
      <c r="B74" s="12" t="n"/>
      <c r="C74" s="15" t="n"/>
    </row>
    <row r="75">
      <c r="A75" s="10" t="n"/>
      <c r="B75" s="12" t="n"/>
      <c r="C75" s="15" t="n"/>
    </row>
    <row r="76">
      <c r="A76" s="10" t="n"/>
      <c r="B76" s="12" t="n"/>
      <c r="C76" s="15" t="n"/>
    </row>
    <row r="77">
      <c r="A77" s="10" t="n"/>
      <c r="B77" s="12" t="n"/>
      <c r="C77" s="15" t="n"/>
    </row>
    <row r="78">
      <c r="A78" s="10" t="n"/>
      <c r="B78" s="12" t="n"/>
      <c r="C78" s="15" t="n"/>
    </row>
    <row r="79">
      <c r="A79" s="10" t="n"/>
      <c r="B79" s="12" t="n"/>
      <c r="C79" s="15" t="n"/>
    </row>
    <row r="80">
      <c r="A80" s="10" t="n"/>
      <c r="B80" s="12" t="n"/>
      <c r="C80" s="15" t="n"/>
    </row>
    <row r="81">
      <c r="A81" s="10" t="n"/>
      <c r="B81" s="12" t="n"/>
      <c r="C81" s="1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Fach</t>
        </is>
      </c>
      <c r="B1" s="9" t="inlineStr">
        <is>
          <t>Produkt</t>
        </is>
      </c>
      <c r="C1" s="9" t="inlineStr">
        <is>
          <t>Preis</t>
        </is>
      </c>
      <c r="D1" s="9" t="inlineStr">
        <is>
          <t>Kapazität</t>
        </is>
      </c>
      <c r="E1" s="9" t="inlineStr">
        <is>
          <t>Noch drin</t>
        </is>
      </c>
      <c r="F1" s="9" t="inlineStr">
        <is>
          <t>Nachfüllen</t>
        </is>
      </c>
    </row>
    <row r="2">
      <c r="A2" s="16" t="inlineStr">
        <is>
          <t>11</t>
        </is>
      </c>
      <c r="B2" s="10" t="inlineStr">
        <is>
          <t>Wasser 0,5 l</t>
        </is>
      </c>
      <c r="C2" s="15" t="n">
        <v>1</v>
      </c>
      <c r="D2" s="12" t="n">
        <v>10</v>
      </c>
      <c r="E2" s="17" t="n">
        <v>3</v>
      </c>
      <c r="F2" s="11">
        <f>IF(OR(D2="",E2=""),"",MAX(0,D2-E2))</f>
        <v/>
      </c>
    </row>
    <row r="3">
      <c r="A3" s="16" t="inlineStr">
        <is>
          <t>12</t>
        </is>
      </c>
      <c r="B3" s="10" t="inlineStr">
        <is>
          <t>Cola, Dose</t>
        </is>
      </c>
      <c r="C3" s="15" t="n">
        <v>1.3</v>
      </c>
      <c r="D3" s="12" t="n">
        <v>8</v>
      </c>
      <c r="E3" s="17" t="n">
        <v>2</v>
      </c>
      <c r="F3" s="11">
        <f>IF(OR(D3="",E3=""),"",MAX(0,D3-E3))</f>
        <v/>
      </c>
    </row>
    <row r="4">
      <c r="A4" s="16" t="inlineStr">
        <is>
          <t>13</t>
        </is>
      </c>
      <c r="B4" s="10" t="inlineStr">
        <is>
          <t>Orangensaft</t>
        </is>
      </c>
      <c r="C4" s="15" t="n">
        <v>1.4</v>
      </c>
      <c r="D4" s="12" t="n">
        <v>8</v>
      </c>
      <c r="E4" s="17" t="n">
        <v>6</v>
      </c>
      <c r="F4" s="11">
        <f>IF(OR(D4="",E4=""),"",MAX(0,D4-E4))</f>
        <v/>
      </c>
    </row>
    <row r="5">
      <c r="A5" s="16" t="inlineStr">
        <is>
          <t>21</t>
        </is>
      </c>
      <c r="B5" s="10" t="inlineStr">
        <is>
          <t>Chips</t>
        </is>
      </c>
      <c r="C5" s="15" t="n">
        <v>1.1</v>
      </c>
      <c r="D5" s="12" t="n">
        <v>12</v>
      </c>
      <c r="E5" s="17" t="n">
        <v>5</v>
      </c>
      <c r="F5" s="11">
        <f>IF(OR(D5="",E5=""),"",MAX(0,D5-E5))</f>
        <v/>
      </c>
    </row>
    <row r="6">
      <c r="A6" s="16" t="inlineStr">
        <is>
          <t>22</t>
        </is>
      </c>
      <c r="B6" s="10" t="inlineStr">
        <is>
          <t>Müsliriegel</t>
        </is>
      </c>
      <c r="C6" s="15" t="n">
        <v>1.2</v>
      </c>
      <c r="D6" s="12" t="n">
        <v>10</v>
      </c>
      <c r="E6" s="17" t="n">
        <v>10</v>
      </c>
      <c r="F6" s="11">
        <f>IF(OR(D6="",E6=""),"",MAX(0,D6-E6))</f>
        <v/>
      </c>
    </row>
    <row r="7">
      <c r="A7" s="16" t="inlineStr">
        <is>
          <t>23</t>
        </is>
      </c>
      <c r="B7" s="10" t="inlineStr">
        <is>
          <t>Kekse</t>
        </is>
      </c>
      <c r="C7" s="15" t="n">
        <v>1</v>
      </c>
      <c r="D7" s="12" t="n">
        <v>10</v>
      </c>
      <c r="E7" s="17" t="n">
        <v>4</v>
      </c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'Produkte'!$A$2:$A$81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Fach</t>
        </is>
      </c>
      <c r="B1" s="9" t="inlineStr">
        <is>
          <t>Produkt</t>
        </is>
      </c>
      <c r="C1" s="9" t="inlineStr">
        <is>
          <t>Preis</t>
        </is>
      </c>
      <c r="D1" s="9" t="inlineStr">
        <is>
          <t>Kapazität</t>
        </is>
      </c>
      <c r="E1" s="9" t="inlineStr">
        <is>
          <t>Noch drin</t>
        </is>
      </c>
      <c r="F1" s="9" t="inlineStr">
        <is>
          <t>Nachfüllen</t>
        </is>
      </c>
    </row>
    <row r="2">
      <c r="A2" s="16" t="inlineStr">
        <is>
          <t>A1</t>
        </is>
      </c>
      <c r="B2" s="10" t="inlineStr">
        <is>
          <t>Wasser 0,5 l</t>
        </is>
      </c>
      <c r="C2" s="15" t="n">
        <v>1</v>
      </c>
      <c r="D2" s="12" t="n">
        <v>8</v>
      </c>
      <c r="E2" s="17" t="n">
        <v>1</v>
      </c>
      <c r="F2" s="11">
        <f>IF(OR(D2="",E2=""),"",MAX(0,D2-E2))</f>
        <v/>
      </c>
    </row>
    <row r="3">
      <c r="A3" s="16" t="inlineStr">
        <is>
          <t>A2</t>
        </is>
      </c>
      <c r="B3" s="10" t="inlineStr">
        <is>
          <t>Cola, Dose</t>
        </is>
      </c>
      <c r="C3" s="15" t="n">
        <v>1.3</v>
      </c>
      <c r="D3" s="12" t="n">
        <v>8</v>
      </c>
      <c r="E3" s="17" t="n">
        <v>5</v>
      </c>
      <c r="F3" s="11">
        <f>IF(OR(D3="",E3=""),"",MAX(0,D3-E3))</f>
        <v/>
      </c>
    </row>
    <row r="4">
      <c r="A4" s="16" t="inlineStr">
        <is>
          <t>B1</t>
        </is>
      </c>
      <c r="B4" s="10" t="inlineStr">
        <is>
          <t>Chips</t>
        </is>
      </c>
      <c r="C4" s="15" t="n">
        <v>1.1</v>
      </c>
      <c r="D4" s="12" t="n">
        <v>10</v>
      </c>
      <c r="E4" s="17" t="n">
        <v>2</v>
      </c>
      <c r="F4" s="11">
        <f>IF(OR(D4="",E4=""),"",MAX(0,D4-E4))</f>
        <v/>
      </c>
    </row>
    <row r="5">
      <c r="A5" s="16" t="inlineStr">
        <is>
          <t>B2</t>
        </is>
      </c>
      <c r="B5" s="10" t="inlineStr">
        <is>
          <t>Kekse</t>
        </is>
      </c>
      <c r="C5" s="15" t="n">
        <v>1</v>
      </c>
      <c r="D5" s="12" t="n">
        <v>10</v>
      </c>
      <c r="E5" s="17" t="n">
        <v>7</v>
      </c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'Produkte'!$A$2:$A$81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Fach</t>
        </is>
      </c>
      <c r="B1" s="9" t="inlineStr">
        <is>
          <t>Produkt</t>
        </is>
      </c>
      <c r="C1" s="9" t="inlineStr">
        <is>
          <t>Preis</t>
        </is>
      </c>
      <c r="D1" s="9" t="inlineStr">
        <is>
          <t>Kapazität</t>
        </is>
      </c>
      <c r="E1" s="9" t="inlineStr">
        <is>
          <t>Noch drin</t>
        </is>
      </c>
      <c r="F1" s="9" t="inlineStr">
        <is>
          <t>Nachfüllen</t>
        </is>
      </c>
    </row>
    <row r="2">
      <c r="A2" s="16" t="n"/>
      <c r="B2" s="10" t="n"/>
      <c r="C2" s="15" t="n"/>
      <c r="D2" s="12" t="n"/>
      <c r="E2" s="17" t="n"/>
      <c r="F2" s="11">
        <f>IF(OR(D2="",E2=""),"",MAX(0,D2-E2))</f>
        <v/>
      </c>
    </row>
    <row r="3">
      <c r="A3" s="16" t="n"/>
      <c r="B3" s="10" t="n"/>
      <c r="C3" s="15" t="n"/>
      <c r="D3" s="12" t="n"/>
      <c r="E3" s="17" t="n"/>
      <c r="F3" s="11">
        <f>IF(OR(D3="",E3=""),"",MAX(0,D3-E3))</f>
        <v/>
      </c>
    </row>
    <row r="4">
      <c r="A4" s="16" t="n"/>
      <c r="B4" s="10" t="n"/>
      <c r="C4" s="15" t="n"/>
      <c r="D4" s="12" t="n"/>
      <c r="E4" s="17" t="n"/>
      <c r="F4" s="11">
        <f>IF(OR(D4="",E4=""),"",MAX(0,D4-E4))</f>
        <v/>
      </c>
    </row>
    <row r="5">
      <c r="A5" s="16" t="n"/>
      <c r="B5" s="10" t="n"/>
      <c r="C5" s="15" t="n"/>
      <c r="D5" s="12" t="n"/>
      <c r="E5" s="17" t="n"/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'Produkte'!$A$2:$A$81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Fach</t>
        </is>
      </c>
      <c r="B1" s="9" t="inlineStr">
        <is>
          <t>Produkt</t>
        </is>
      </c>
      <c r="C1" s="9" t="inlineStr">
        <is>
          <t>Preis</t>
        </is>
      </c>
      <c r="D1" s="9" t="inlineStr">
        <is>
          <t>Kapazität</t>
        </is>
      </c>
      <c r="E1" s="9" t="inlineStr">
        <is>
          <t>Noch drin</t>
        </is>
      </c>
      <c r="F1" s="9" t="inlineStr">
        <is>
          <t>Nachfüllen</t>
        </is>
      </c>
    </row>
    <row r="2">
      <c r="A2" s="16" t="n"/>
      <c r="B2" s="10" t="n"/>
      <c r="C2" s="15" t="n"/>
      <c r="D2" s="12" t="n"/>
      <c r="E2" s="17" t="n"/>
      <c r="F2" s="11">
        <f>IF(OR(D2="",E2=""),"",MAX(0,D2-E2))</f>
        <v/>
      </c>
    </row>
    <row r="3">
      <c r="A3" s="16" t="n"/>
      <c r="B3" s="10" t="n"/>
      <c r="C3" s="15" t="n"/>
      <c r="D3" s="12" t="n"/>
      <c r="E3" s="17" t="n"/>
      <c r="F3" s="11">
        <f>IF(OR(D3="",E3=""),"",MAX(0,D3-E3))</f>
        <v/>
      </c>
    </row>
    <row r="4">
      <c r="A4" s="16" t="n"/>
      <c r="B4" s="10" t="n"/>
      <c r="C4" s="15" t="n"/>
      <c r="D4" s="12" t="n"/>
      <c r="E4" s="17" t="n"/>
      <c r="F4" s="11">
        <f>IF(OR(D4="",E4=""),"",MAX(0,D4-E4))</f>
        <v/>
      </c>
    </row>
    <row r="5">
      <c r="A5" s="16" t="n"/>
      <c r="B5" s="10" t="n"/>
      <c r="C5" s="15" t="n"/>
      <c r="D5" s="12" t="n"/>
      <c r="E5" s="17" t="n"/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'Produkte'!$A$2:$A$81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Repónlo · Consultoría EHERO S.L.U.</dc:creator>
  <dc:title>ladeliste-verkaufsautomaten</dc:title>
  <dcterms:created xsi:type="dcterms:W3CDTF">2026-10-15T16:58:49Z</dcterms:created>
  <dcterms:modified xsi:type="dcterms:W3CDTF">2026-10-15T16:58:49Z</dcterms:modified>
</cp:coreProperties>
</file>