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 it" sheetId="1" state="visible" r:id="rId1"/>
    <sheet name="Collections" sheetId="2" state="visible" r:id="rId2"/>
    <sheet name="Summary by machi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4" fontId="9" fillId="0" borderId="1" applyAlignment="1" pivotButton="0" quotePrefix="0" xfId="0">
      <alignment horizontal="right" vertical="center"/>
    </xf>
    <xf numFmtId="4" fontId="9" fillId="4" borderId="1" applyAlignment="1" pivotButton="0" quotePrefix="0" xfId="0">
      <alignment horizontal="right" vertical="center"/>
    </xf>
    <xf numFmtId="4" fontId="9" fillId="2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Vending machine cash collection sheet</t>
        </is>
      </c>
    </row>
    <row r="4" ht="32" customHeight="1">
      <c r="B4" s="2" t="inlineStr">
        <is>
          <t>What it's for: knowing whether the cash adds up every time you empty a machine, and keeping track of what each machine takes.</t>
        </is>
      </c>
    </row>
    <row r="5" ht="32" customHeight="1">
      <c r="B5" s="3" t="inlineStr">
        <is>
          <t>1. In «Collections», one row each time you take the money out: the date, the machine and both cash counters (the sales total the machine shows).</t>
        </is>
      </c>
    </row>
    <row r="6" ht="18" customHeight="1">
      <c r="B6" s="3" t="inlineStr">
        <is>
          <t>2. «Previous counter» is the «Current counter» of that same machine's previous collection.</t>
        </is>
      </c>
    </row>
    <row r="7" ht="18" customHeight="1">
      <c r="B7" s="3" t="inlineStr">
        <is>
          <t>3. Enter what was paid by card in that period (your payment provider tells you) and the cash you counted.</t>
        </is>
      </c>
    </row>
    <row r="8" ht="32" customHeight="1">
      <c r="B8" s="3" t="inlineStr">
        <is>
          <t>4. The sheet works out the cash there should be and the difference: red if more is missing than you accept, amber if there is extra.</t>
        </is>
      </c>
    </row>
    <row r="9" ht="18" customHeight="1">
      <c r="B9" s="3" t="inlineStr">
        <is>
          <t>5. «Summary by machine» adds up each machine: write the names exactly as you use them in «Collections».</t>
        </is>
      </c>
    </row>
    <row r="10" ht="32" customHeight="1">
      <c r="B10" s="3" t="inlineStr">
        <is>
          <t>It comes with three made-up example rows: delete them and enter your own. If you forgot to record a collection, the next one will add up both periods.</t>
        </is>
      </c>
    </row>
    <row r="12">
      <c r="B12" s="4" t="inlineStr">
        <is>
          <t>Free template from Repónlo · How much cash there should be, worked out at every visit: reponlo.com/en/ (free for one machine)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Vending machine cash collection sheet</t>
        </is>
      </c>
    </row>
    <row r="2">
      <c r="A2" s="6" t="inlineStr">
        <is>
          <t>Difference you accept</t>
        </is>
      </c>
      <c r="D2" s="7" t="n">
        <v>2</v>
      </c>
    </row>
    <row r="4" ht="30" customHeight="1">
      <c r="A4" s="8" t="inlineStr">
        <is>
          <t>Date</t>
        </is>
      </c>
      <c r="B4" s="8" t="inlineStr">
        <is>
          <t>Machine</t>
        </is>
      </c>
      <c r="C4" s="8" t="inlineStr">
        <is>
          <t>Previous counter</t>
        </is>
      </c>
      <c r="D4" s="8" t="inlineStr">
        <is>
          <t>Current counter</t>
        </is>
      </c>
      <c r="E4" s="8" t="inlineStr">
        <is>
          <t>Sold according to counter</t>
        </is>
      </c>
      <c r="F4" s="8" t="inlineStr">
        <is>
          <t>Paid by card</t>
        </is>
      </c>
      <c r="G4" s="8" t="inlineStr">
        <is>
          <t>Cash there should be</t>
        </is>
      </c>
      <c r="H4" s="8" t="inlineStr">
        <is>
          <t>Cash counted</t>
        </is>
      </c>
      <c r="I4" s="8" t="inlineStr">
        <is>
          <t>Difference</t>
        </is>
      </c>
      <c r="J4" s="8" t="inlineStr">
        <is>
          <t>Notes</t>
        </is>
      </c>
    </row>
    <row r="5">
      <c r="A5" s="9" t="n">
        <v>46268</v>
      </c>
      <c r="B5" s="10" t="inlineStr">
        <is>
          <t>Gym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Office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Gym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Summary by machine</t>
        </is>
      </c>
    </row>
    <row r="3" ht="30" customHeight="1">
      <c r="A3" s="8" t="inlineStr">
        <is>
          <t>Machine</t>
        </is>
      </c>
      <c r="B3" s="8" t="inlineStr">
        <is>
          <t>Collections</t>
        </is>
      </c>
      <c r="C3" s="8" t="inlineStr">
        <is>
          <t>Sold according to counter</t>
        </is>
      </c>
      <c r="D3" s="8" t="inlineStr">
        <is>
          <t>Paid by card</t>
        </is>
      </c>
      <c r="E3" s="8" t="inlineStr">
        <is>
          <t>Cash counted</t>
        </is>
      </c>
      <c r="F3" s="8" t="inlineStr">
        <is>
          <t>Difference</t>
        </is>
      </c>
    </row>
    <row r="4">
      <c r="A4" s="15" t="inlineStr">
        <is>
          <t>Gym</t>
        </is>
      </c>
      <c r="B4" s="16">
        <f>IF(A4="","",COUNTIF('Collections'!$B$5:$B$304,A4))</f>
        <v/>
      </c>
      <c r="C4" s="11">
        <f>IF(A4="","",SUMIF('Collections'!$B$5:$B$304,A4,'Collections'!$E$5:$E$304))</f>
        <v/>
      </c>
      <c r="D4" s="11">
        <f>IF(A4="","",SUMIF('Collections'!$B$5:$B$304,A4,'Collections'!$F$5:$F$304))</f>
        <v/>
      </c>
      <c r="E4" s="11">
        <f>IF(A4="","",SUMIF('Collections'!$B$5:$B$304,A4,'Collections'!$H$5:$H$304))</f>
        <v/>
      </c>
      <c r="F4" s="14">
        <f>IF(A4="","",SUMIF('Collections'!$B$5:$B$304,A4,'Collections'!$I$5:$I$304))</f>
        <v/>
      </c>
    </row>
    <row r="5">
      <c r="A5" s="15" t="inlineStr">
        <is>
          <t>Office</t>
        </is>
      </c>
      <c r="B5" s="16">
        <f>IF(A5="","",COUNTIF('Collections'!$B$5:$B$304,A5))</f>
        <v/>
      </c>
      <c r="C5" s="11">
        <f>IF(A5="","",SUMIF('Collections'!$B$5:$B$304,A5,'Collections'!$E$5:$E$304))</f>
        <v/>
      </c>
      <c r="D5" s="11">
        <f>IF(A5="","",SUMIF('Collections'!$B$5:$B$304,A5,'Collections'!$F$5:$F$304))</f>
        <v/>
      </c>
      <c r="E5" s="11">
        <f>IF(A5="","",SUMIF('Collections'!$B$5:$B$304,A5,'Collections'!$H$5:$H$304))</f>
        <v/>
      </c>
      <c r="F5" s="14">
        <f>IF(A5="","",SUMIF('Collections'!$B$5:$B$304,A5,'Collections'!$I$5:$I$304))</f>
        <v/>
      </c>
    </row>
    <row r="6">
      <c r="A6" s="15" t="n"/>
      <c r="B6" s="16">
        <f>IF(A6="","",COUNTIF('Collections'!$B$5:$B$304,A6))</f>
        <v/>
      </c>
      <c r="C6" s="11">
        <f>IF(A6="","",SUMIF('Collections'!$B$5:$B$304,A6,'Collections'!$E$5:$E$304))</f>
        <v/>
      </c>
      <c r="D6" s="11">
        <f>IF(A6="","",SUMIF('Collections'!$B$5:$B$304,A6,'Collections'!$F$5:$F$304))</f>
        <v/>
      </c>
      <c r="E6" s="11">
        <f>IF(A6="","",SUMIF('Collections'!$B$5:$B$304,A6,'Collections'!$H$5:$H$304))</f>
        <v/>
      </c>
      <c r="F6" s="14">
        <f>IF(A6="","",SUMIF('Collections'!$B$5:$B$304,A6,'Collections'!$I$5:$I$304))</f>
        <v/>
      </c>
    </row>
    <row r="7">
      <c r="A7" s="15" t="n"/>
      <c r="B7" s="16">
        <f>IF(A7="","",COUNTIF('Collections'!$B$5:$B$304,A7))</f>
        <v/>
      </c>
      <c r="C7" s="11">
        <f>IF(A7="","",SUMIF('Collections'!$B$5:$B$304,A7,'Collections'!$E$5:$E$304))</f>
        <v/>
      </c>
      <c r="D7" s="11">
        <f>IF(A7="","",SUMIF('Collections'!$B$5:$B$304,A7,'Collections'!$F$5:$F$304))</f>
        <v/>
      </c>
      <c r="E7" s="11">
        <f>IF(A7="","",SUMIF('Collections'!$B$5:$B$304,A7,'Collections'!$H$5:$H$304))</f>
        <v/>
      </c>
      <c r="F7" s="14">
        <f>IF(A7="","",SUMIF('Collections'!$B$5:$B$304,A7,'Collections'!$I$5:$I$304))</f>
        <v/>
      </c>
    </row>
    <row r="8">
      <c r="A8" s="15" t="n"/>
      <c r="B8" s="16">
        <f>IF(A8="","",COUNTIF('Collections'!$B$5:$B$304,A8))</f>
        <v/>
      </c>
      <c r="C8" s="11">
        <f>IF(A8="","",SUMIF('Collections'!$B$5:$B$304,A8,'Collections'!$E$5:$E$304))</f>
        <v/>
      </c>
      <c r="D8" s="11">
        <f>IF(A8="","",SUMIF('Collections'!$B$5:$B$304,A8,'Collections'!$F$5:$F$304))</f>
        <v/>
      </c>
      <c r="E8" s="11">
        <f>IF(A8="","",SUMIF('Collections'!$B$5:$B$304,A8,'Collections'!$H$5:$H$304))</f>
        <v/>
      </c>
      <c r="F8" s="14">
        <f>IF(A8="","",SUMIF('Collections'!$B$5:$B$304,A8,'Collections'!$I$5:$I$304))</f>
        <v/>
      </c>
    </row>
    <row r="9">
      <c r="A9" s="15" t="n"/>
      <c r="B9" s="16">
        <f>IF(A9="","",COUNTIF('Collections'!$B$5:$B$304,A9))</f>
        <v/>
      </c>
      <c r="C9" s="11">
        <f>IF(A9="","",SUMIF('Collections'!$B$5:$B$304,A9,'Collections'!$E$5:$E$304))</f>
        <v/>
      </c>
      <c r="D9" s="11">
        <f>IF(A9="","",SUMIF('Collections'!$B$5:$B$304,A9,'Collections'!$F$5:$F$304))</f>
        <v/>
      </c>
      <c r="E9" s="11">
        <f>IF(A9="","",SUMIF('Collections'!$B$5:$B$304,A9,'Collections'!$H$5:$H$304))</f>
        <v/>
      </c>
      <c r="F9" s="14">
        <f>IF(A9="","",SUMIF('Collections'!$B$5:$B$304,A9,'Collections'!$I$5:$I$304))</f>
        <v/>
      </c>
    </row>
    <row r="10">
      <c r="A10" s="15" t="n"/>
      <c r="B10" s="16">
        <f>IF(A10="","",COUNTIF('Collections'!$B$5:$B$304,A10))</f>
        <v/>
      </c>
      <c r="C10" s="11">
        <f>IF(A10="","",SUMIF('Collections'!$B$5:$B$304,A10,'Collections'!$E$5:$E$304))</f>
        <v/>
      </c>
      <c r="D10" s="11">
        <f>IF(A10="","",SUMIF('Collections'!$B$5:$B$304,A10,'Collections'!$F$5:$F$304))</f>
        <v/>
      </c>
      <c r="E10" s="11">
        <f>IF(A10="","",SUMIF('Collections'!$B$5:$B$304,A10,'Collections'!$H$5:$H$304))</f>
        <v/>
      </c>
      <c r="F10" s="14">
        <f>IF(A10="","",SUMIF('Collections'!$B$5:$B$304,A10,'Collections'!$I$5:$I$304))</f>
        <v/>
      </c>
    </row>
    <row r="11">
      <c r="A11" s="15" t="n"/>
      <c r="B11" s="16">
        <f>IF(A11="","",COUNTIF('Collections'!$B$5:$B$304,A11))</f>
        <v/>
      </c>
      <c r="C11" s="11">
        <f>IF(A11="","",SUMIF('Collections'!$B$5:$B$304,A11,'Collections'!$E$5:$E$304))</f>
        <v/>
      </c>
      <c r="D11" s="11">
        <f>IF(A11="","",SUMIF('Collections'!$B$5:$B$304,A11,'Collections'!$F$5:$F$304))</f>
        <v/>
      </c>
      <c r="E11" s="11">
        <f>IF(A11="","",SUMIF('Collections'!$B$5:$B$304,A11,'Collections'!$H$5:$H$304))</f>
        <v/>
      </c>
      <c r="F11" s="14">
        <f>IF(A11="","",SUMIF('Collections'!$B$5:$B$304,A11,'Collections'!$I$5:$I$304))</f>
        <v/>
      </c>
    </row>
    <row r="12">
      <c r="A12" s="15" t="n"/>
      <c r="B12" s="16">
        <f>IF(A12="","",COUNTIF('Collections'!$B$5:$B$304,A12))</f>
        <v/>
      </c>
      <c r="C12" s="11">
        <f>IF(A12="","",SUMIF('Collections'!$B$5:$B$304,A12,'Collections'!$E$5:$E$304))</f>
        <v/>
      </c>
      <c r="D12" s="11">
        <f>IF(A12="","",SUMIF('Collections'!$B$5:$B$304,A12,'Collections'!$F$5:$F$304))</f>
        <v/>
      </c>
      <c r="E12" s="11">
        <f>IF(A12="","",SUMIF('Collections'!$B$5:$B$304,A12,'Collections'!$H$5:$H$304))</f>
        <v/>
      </c>
      <c r="F12" s="14">
        <f>IF(A12="","",SUMIF('Collections'!$B$5:$B$304,A12,'Collections'!$I$5:$I$304))</f>
        <v/>
      </c>
    </row>
    <row r="13">
      <c r="A13" s="15" t="n"/>
      <c r="B13" s="16">
        <f>IF(A13="","",COUNTIF('Collections'!$B$5:$B$304,A13))</f>
        <v/>
      </c>
      <c r="C13" s="11">
        <f>IF(A13="","",SUMIF('Collections'!$B$5:$B$304,A13,'Collections'!$E$5:$E$304))</f>
        <v/>
      </c>
      <c r="D13" s="11">
        <f>IF(A13="","",SUMIF('Collections'!$B$5:$B$304,A13,'Collections'!$F$5:$F$304))</f>
        <v/>
      </c>
      <c r="E13" s="11">
        <f>IF(A13="","",SUMIF('Collections'!$B$5:$B$304,A13,'Collections'!$H$5:$H$304))</f>
        <v/>
      </c>
      <c r="F13" s="14">
        <f>IF(A13="","",SUMIF('Collections'!$B$5:$B$304,A13,'Collections'!$I$5:$I$304))</f>
        <v/>
      </c>
    </row>
    <row r="14">
      <c r="A14" s="15" t="n"/>
      <c r="B14" s="16">
        <f>IF(A14="","",COUNTIF('Collections'!$B$5:$B$304,A14))</f>
        <v/>
      </c>
      <c r="C14" s="11">
        <f>IF(A14="","",SUMIF('Collections'!$B$5:$B$304,A14,'Collections'!$E$5:$E$304))</f>
        <v/>
      </c>
      <c r="D14" s="11">
        <f>IF(A14="","",SUMIF('Collections'!$B$5:$B$304,A14,'Collections'!$F$5:$F$304))</f>
        <v/>
      </c>
      <c r="E14" s="11">
        <f>IF(A14="","",SUMIF('Collections'!$B$5:$B$304,A14,'Collections'!$H$5:$H$304))</f>
        <v/>
      </c>
      <c r="F14" s="14">
        <f>IF(A14="","",SUMIF('Collections'!$B$5:$B$304,A14,'Collections'!$I$5:$I$304))</f>
        <v/>
      </c>
    </row>
    <row r="15">
      <c r="A15" s="15" t="n"/>
      <c r="B15" s="16">
        <f>IF(A15="","",COUNTIF('Collections'!$B$5:$B$304,A15))</f>
        <v/>
      </c>
      <c r="C15" s="11">
        <f>IF(A15="","",SUMIF('Collections'!$B$5:$B$304,A15,'Collections'!$E$5:$E$304))</f>
        <v/>
      </c>
      <c r="D15" s="11">
        <f>IF(A15="","",SUMIF('Collections'!$B$5:$B$304,A15,'Collections'!$F$5:$F$304))</f>
        <v/>
      </c>
      <c r="E15" s="11">
        <f>IF(A15="","",SUMIF('Collections'!$B$5:$B$304,A15,'Collections'!$H$5:$H$304))</f>
        <v/>
      </c>
      <c r="F15" s="14">
        <f>IF(A15="","",SUMIF('Collections'!$B$5:$B$304,A15,'Collections'!$I$5:$I$304))</f>
        <v/>
      </c>
    </row>
    <row r="16">
      <c r="A16" s="15" t="n"/>
      <c r="B16" s="16">
        <f>IF(A16="","",COUNTIF('Collections'!$B$5:$B$304,A16))</f>
        <v/>
      </c>
      <c r="C16" s="11">
        <f>IF(A16="","",SUMIF('Collections'!$B$5:$B$304,A16,'Collections'!$E$5:$E$304))</f>
        <v/>
      </c>
      <c r="D16" s="11">
        <f>IF(A16="","",SUMIF('Collections'!$B$5:$B$304,A16,'Collections'!$F$5:$F$304))</f>
        <v/>
      </c>
      <c r="E16" s="11">
        <f>IF(A16="","",SUMIF('Collections'!$B$5:$B$304,A16,'Collections'!$H$5:$H$304))</f>
        <v/>
      </c>
      <c r="F16" s="14">
        <f>IF(A16="","",SUMIF('Collections'!$B$5:$B$304,A16,'Collections'!$I$5:$I$304))</f>
        <v/>
      </c>
    </row>
    <row r="17">
      <c r="A17" s="15" t="n"/>
      <c r="B17" s="16">
        <f>IF(A17="","",COUNTIF('Collections'!$B$5:$B$304,A17))</f>
        <v/>
      </c>
      <c r="C17" s="11">
        <f>IF(A17="","",SUMIF('Collections'!$B$5:$B$304,A17,'Collections'!$E$5:$E$304))</f>
        <v/>
      </c>
      <c r="D17" s="11">
        <f>IF(A17="","",SUMIF('Collections'!$B$5:$B$304,A17,'Collections'!$F$5:$F$304))</f>
        <v/>
      </c>
      <c r="E17" s="11">
        <f>IF(A17="","",SUMIF('Collections'!$B$5:$B$304,A17,'Collections'!$H$5:$H$304))</f>
        <v/>
      </c>
      <c r="F17" s="14">
        <f>IF(A17="","",SUMIF('Collections'!$B$5:$B$304,A17,'Collections'!$I$5:$I$304))</f>
        <v/>
      </c>
    </row>
    <row r="18">
      <c r="A18" s="15" t="n"/>
      <c r="B18" s="16">
        <f>IF(A18="","",COUNTIF('Collections'!$B$5:$B$304,A18))</f>
        <v/>
      </c>
      <c r="C18" s="11">
        <f>IF(A18="","",SUMIF('Collections'!$B$5:$B$304,A18,'Collections'!$E$5:$E$304))</f>
        <v/>
      </c>
      <c r="D18" s="11">
        <f>IF(A18="","",SUMIF('Collections'!$B$5:$B$304,A18,'Collections'!$F$5:$F$304))</f>
        <v/>
      </c>
      <c r="E18" s="11">
        <f>IF(A18="","",SUMIF('Collections'!$B$5:$B$304,A18,'Collections'!$H$5:$H$304))</f>
        <v/>
      </c>
      <c r="F18" s="14">
        <f>IF(A18="","",SUMIF('Collections'!$B$5:$B$304,A18,'Collections'!$I$5:$I$304))</f>
        <v/>
      </c>
    </row>
    <row r="19">
      <c r="A19" s="15" t="n"/>
      <c r="B19" s="16">
        <f>IF(A19="","",COUNTIF('Collections'!$B$5:$B$304,A19))</f>
        <v/>
      </c>
      <c r="C19" s="11">
        <f>IF(A19="","",SUMIF('Collections'!$B$5:$B$304,A19,'Collections'!$E$5:$E$304))</f>
        <v/>
      </c>
      <c r="D19" s="11">
        <f>IF(A19="","",SUMIF('Collections'!$B$5:$B$304,A19,'Collections'!$F$5:$F$304))</f>
        <v/>
      </c>
      <c r="E19" s="11">
        <f>IF(A19="","",SUMIF('Collections'!$B$5:$B$304,A19,'Collections'!$H$5:$H$304))</f>
        <v/>
      </c>
      <c r="F19" s="14">
        <f>IF(A19="","",SUMIF('Collections'!$B$5:$B$304,A19,'Collections'!$I$5:$I$304))</f>
        <v/>
      </c>
    </row>
    <row r="20">
      <c r="A20" s="15" t="n"/>
      <c r="B20" s="16">
        <f>IF(A20="","",COUNTIF('Collections'!$B$5:$B$304,A20))</f>
        <v/>
      </c>
      <c r="C20" s="11">
        <f>IF(A20="","",SUMIF('Collections'!$B$5:$B$304,A20,'Collections'!$E$5:$E$304))</f>
        <v/>
      </c>
      <c r="D20" s="11">
        <f>IF(A20="","",SUMIF('Collections'!$B$5:$B$304,A20,'Collections'!$F$5:$F$304))</f>
        <v/>
      </c>
      <c r="E20" s="11">
        <f>IF(A20="","",SUMIF('Collections'!$B$5:$B$304,A20,'Collections'!$H$5:$H$304))</f>
        <v/>
      </c>
      <c r="F20" s="14">
        <f>IF(A20="","",SUMIF('Collections'!$B$5:$B$304,A20,'Collections'!$I$5:$I$304))</f>
        <v/>
      </c>
    </row>
    <row r="21">
      <c r="A21" s="15" t="n"/>
      <c r="B21" s="16">
        <f>IF(A21="","",COUNTIF('Collections'!$B$5:$B$304,A21))</f>
        <v/>
      </c>
      <c r="C21" s="11">
        <f>IF(A21="","",SUMIF('Collections'!$B$5:$B$304,A21,'Collections'!$E$5:$E$304))</f>
        <v/>
      </c>
      <c r="D21" s="11">
        <f>IF(A21="","",SUMIF('Collections'!$B$5:$B$304,A21,'Collections'!$F$5:$F$304))</f>
        <v/>
      </c>
      <c r="E21" s="11">
        <f>IF(A21="","",SUMIF('Collections'!$B$5:$B$304,A21,'Collections'!$H$5:$H$304))</f>
        <v/>
      </c>
      <c r="F21" s="14">
        <f>IF(A21="","",SUMIF('Collections'!$B$5:$B$304,A21,'Collections'!$I$5:$I$304))</f>
        <v/>
      </c>
    </row>
    <row r="22">
      <c r="A22" s="15" t="n"/>
      <c r="B22" s="16">
        <f>IF(A22="","",COUNTIF('Collections'!$B$5:$B$304,A22))</f>
        <v/>
      </c>
      <c r="C22" s="11">
        <f>IF(A22="","",SUMIF('Collections'!$B$5:$B$304,A22,'Collections'!$E$5:$E$304))</f>
        <v/>
      </c>
      <c r="D22" s="11">
        <f>IF(A22="","",SUMIF('Collections'!$B$5:$B$304,A22,'Collections'!$F$5:$F$304))</f>
        <v/>
      </c>
      <c r="E22" s="11">
        <f>IF(A22="","",SUMIF('Collections'!$B$5:$B$304,A22,'Collections'!$H$5:$H$304))</f>
        <v/>
      </c>
      <c r="F22" s="14">
        <f>IF(A22="","",SUMIF('Collections'!$B$5:$B$304,A22,'Collections'!$I$5:$I$304))</f>
        <v/>
      </c>
    </row>
    <row r="23">
      <c r="A23" s="15" t="n"/>
      <c r="B23" s="16">
        <f>IF(A23="","",COUNTIF('Collections'!$B$5:$B$304,A23))</f>
        <v/>
      </c>
      <c r="C23" s="11">
        <f>IF(A23="","",SUMIF('Collections'!$B$5:$B$304,A23,'Collections'!$E$5:$E$304))</f>
        <v/>
      </c>
      <c r="D23" s="11">
        <f>IF(A23="","",SUMIF('Collections'!$B$5:$B$304,A23,'Collections'!$F$5:$F$304))</f>
        <v/>
      </c>
      <c r="E23" s="11">
        <f>IF(A23="","",SUMIF('Collections'!$B$5:$B$304,A23,'Collections'!$H$5:$H$304))</f>
        <v/>
      </c>
      <c r="F23" s="14">
        <f>IF(A23="","",SUMIF('Collections'!$B$5:$B$304,A23,'Collections'!$I$5:$I$304))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vending-cash-collection-sheet</dc:title>
  <dcterms:created xsi:type="dcterms:W3CDTF">2026-10-15T16:58:49Z</dcterms:created>
  <dcterms:modified xsi:type="dcterms:W3CDTF">2026-10-15T16:58:49Z</dcterms:modified>
</cp:coreProperties>
</file>